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<sst xmlns="http://schemas.openxmlformats.org/spreadsheetml/2006/main" count="334" uniqueCount="40">
  <si>
    <t>Acrobatic Gymnastics European Championships medals</t>
  </si>
  <si>
    <t>20th European Championships - Faro, Portugal - 2001/5/10-12</t>
  </si>
  <si>
    <t>Overall</t>
  </si>
  <si>
    <t>Balance</t>
  </si>
  <si>
    <t>Tempo</t>
  </si>
  <si>
    <t>Totals</t>
  </si>
  <si>
    <t>Countries</t>
  </si>
  <si>
    <t>Gold</t>
  </si>
  <si>
    <t>Silver</t>
  </si>
  <si>
    <t>Bronze</t>
  </si>
  <si>
    <t>Total</t>
  </si>
  <si>
    <t>Russia</t>
  </si>
  <si>
    <t>Belarus</t>
  </si>
  <si>
    <t>Ukraine</t>
  </si>
  <si>
    <t>Bulgaria</t>
  </si>
  <si>
    <t>Portugal</t>
  </si>
  <si>
    <t>GBR</t>
  </si>
  <si>
    <t>Poland</t>
  </si>
  <si>
    <t>Nbr of countries</t>
  </si>
  <si>
    <t>21st European Championships - Zielona Gora, Poland - 2003/11/6-9</t>
  </si>
  <si>
    <t>22nd European Championships - Tessaloniki, Grece - 2005/10/10-16</t>
  </si>
  <si>
    <t>Note : The Juniors European Championships were held at the same time, only the seniors medals are in this table.</t>
  </si>
  <si>
    <t>23rd European Championships - s'Hertogenbosch, Netherlands - 2007/10/21-28</t>
  </si>
  <si>
    <t>Germany</t>
  </si>
  <si>
    <t>Belgium</t>
  </si>
  <si>
    <t>24th European Championships - Vila do Conde, Portugal - 2009/10/1-4</t>
  </si>
  <si>
    <t>Azerbaidjan</t>
  </si>
  <si>
    <t>25th European Championships - Varna, Bulgaria - 2011/10/26-30</t>
  </si>
  <si>
    <t>26th European Championships -Odivelas, Portugal - 2013/10/21-28</t>
  </si>
  <si>
    <t>27th European Championships - Riesa, Germany - 2015/10/01-04</t>
  </si>
  <si>
    <t>Israel</t>
  </si>
  <si>
    <t>28th European Championships - Rzeszow, Poland - 2017/10/16-23</t>
  </si>
  <si>
    <t>29th European Championships - Holon, Israel - 2019/10/30 - 11/03</t>
  </si>
  <si>
    <t>Dynamic</t>
  </si>
  <si>
    <t>Azerbaijan</t>
  </si>
  <si>
    <t>Austria</t>
  </si>
  <si>
    <t>Netherlands</t>
  </si>
  <si>
    <t>30th European Championships - Pesaro, Italy - 2021/09/29 - 10/03</t>
  </si>
  <si>
    <t>Spain</t>
  </si>
  <si>
    <t>31st European Championships - Varna, Bulgaria - 2023/10/18 – 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</si>
</sst>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0"/>
    </font>
    <font>
      <b/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zoomScale="89" zoomScaleNormal="89" workbookViewId="0" topLeftCell="A141">
      <selection activeCell="A163" sqref="A163"/>
    </sheetView>
  </sheetViews>
  <sheetFormatPr defaultColWidth="9.140625" defaultRowHeight="12.75" customHeight="1"/>
  <cols>
    <col min="1" max="1" width="14.28125" style="0" customWidth="1"/>
    <col min="2" max="17" width="7.140625" style="0" customWidth="1"/>
    <col min="18" max="16384" width="11.421875" style="0" customWidth="1"/>
  </cols>
  <sheetData>
    <row r="1" ht="12.75" customHeight="1">
      <c r="A1" s="1" t="s">
        <v>0</v>
      </c>
    </row>
    <row r="3" ht="12.75" customHeight="1">
      <c r="A3" t="s">
        <v>1</v>
      </c>
    </row>
    <row r="4" spans="2:17" ht="12.75" customHeight="1">
      <c r="B4" s="2" t="s">
        <v>2</v>
      </c>
      <c r="C4" s="2"/>
      <c r="D4" s="2"/>
      <c r="E4" s="2"/>
      <c r="F4" s="2" t="s">
        <v>3</v>
      </c>
      <c r="G4" s="2"/>
      <c r="H4" s="2"/>
      <c r="I4" s="2"/>
      <c r="J4" s="2" t="s">
        <v>4</v>
      </c>
      <c r="K4" s="2"/>
      <c r="L4" s="2"/>
      <c r="M4" s="2"/>
      <c r="N4" s="2" t="s">
        <v>5</v>
      </c>
      <c r="O4" s="2"/>
      <c r="P4" s="2"/>
      <c r="Q4" s="2"/>
    </row>
    <row r="5" spans="1:17" ht="12.75" customHeight="1">
      <c r="A5" s="3" t="s">
        <v>6</v>
      </c>
      <c r="B5" s="4" t="s">
        <v>7</v>
      </c>
      <c r="C5" s="4" t="s">
        <v>8</v>
      </c>
      <c r="D5" s="4" t="s">
        <v>9</v>
      </c>
      <c r="E5" s="5" t="s">
        <v>10</v>
      </c>
      <c r="F5" s="4" t="s">
        <v>7</v>
      </c>
      <c r="G5" s="4" t="s">
        <v>8</v>
      </c>
      <c r="H5" s="4" t="s">
        <v>9</v>
      </c>
      <c r="I5" s="5" t="s">
        <v>10</v>
      </c>
      <c r="J5" s="4" t="s">
        <v>7</v>
      </c>
      <c r="K5" s="4" t="s">
        <v>8</v>
      </c>
      <c r="L5" s="4" t="s">
        <v>9</v>
      </c>
      <c r="M5" s="5" t="s">
        <v>10</v>
      </c>
      <c r="N5" s="4" t="s">
        <v>7</v>
      </c>
      <c r="O5" s="4" t="s">
        <v>8</v>
      </c>
      <c r="P5" s="4" t="s">
        <v>9</v>
      </c>
      <c r="Q5" s="5" t="s">
        <v>10</v>
      </c>
    </row>
    <row r="6" spans="1:17" ht="12.75" customHeight="1">
      <c r="A6" t="s">
        <v>11</v>
      </c>
      <c r="B6">
        <v>4</v>
      </c>
      <c r="C6">
        <v>1</v>
      </c>
      <c r="E6" s="6">
        <f aca="true" t="shared" si="0" ref="E6:E12">SUM(B6:D6)</f>
        <v>5</v>
      </c>
      <c r="F6">
        <v>4</v>
      </c>
      <c r="I6" s="6">
        <f aca="true" t="shared" si="1" ref="I6:I12">SUM(F6:H6)</f>
        <v>4</v>
      </c>
      <c r="J6">
        <v>1</v>
      </c>
      <c r="M6" s="6">
        <f aca="true" t="shared" si="2" ref="M6:M12">SUM(J6:L6)</f>
        <v>1</v>
      </c>
      <c r="N6">
        <f aca="true" t="shared" si="3" ref="N6:N12">B6+F6+J6</f>
        <v>9</v>
      </c>
      <c r="O6">
        <f aca="true" t="shared" si="4" ref="O6:O12">C6+G6+K6</f>
        <v>1</v>
      </c>
      <c r="P6">
        <f aca="true" t="shared" si="5" ref="P6:P12">D6+H6+L6</f>
        <v>0</v>
      </c>
      <c r="Q6" s="1">
        <f aca="true" t="shared" si="6" ref="Q6:Q12">SUM(N6:P6)</f>
        <v>10</v>
      </c>
    </row>
    <row r="7" spans="1:17" ht="12.75" customHeight="1">
      <c r="A7" t="s">
        <v>12</v>
      </c>
      <c r="C7">
        <v>2</v>
      </c>
      <c r="D7">
        <v>1</v>
      </c>
      <c r="E7" s="6">
        <f t="shared" si="0"/>
        <v>3</v>
      </c>
      <c r="G7">
        <v>2</v>
      </c>
      <c r="I7" s="6">
        <f t="shared" si="1"/>
        <v>2</v>
      </c>
      <c r="K7">
        <v>3</v>
      </c>
      <c r="L7">
        <v>1</v>
      </c>
      <c r="M7" s="6">
        <f t="shared" si="2"/>
        <v>4</v>
      </c>
      <c r="N7">
        <f t="shared" si="3"/>
        <v>0</v>
      </c>
      <c r="O7">
        <f t="shared" si="4"/>
        <v>7</v>
      </c>
      <c r="P7">
        <f t="shared" si="5"/>
        <v>2</v>
      </c>
      <c r="Q7" s="1">
        <f t="shared" si="6"/>
        <v>9</v>
      </c>
    </row>
    <row r="8" spans="1:17" ht="12.75" customHeight="1">
      <c r="A8" t="s">
        <v>13</v>
      </c>
      <c r="B8">
        <v>1</v>
      </c>
      <c r="C8">
        <v>1</v>
      </c>
      <c r="D8">
        <v>1</v>
      </c>
      <c r="E8" s="6">
        <f t="shared" si="0"/>
        <v>3</v>
      </c>
      <c r="F8" s="6">
        <v>1</v>
      </c>
      <c r="G8">
        <v>1</v>
      </c>
      <c r="H8">
        <v>1</v>
      </c>
      <c r="I8" s="6">
        <f t="shared" si="1"/>
        <v>3</v>
      </c>
      <c r="L8">
        <v>1</v>
      </c>
      <c r="M8" s="6">
        <f t="shared" si="2"/>
        <v>1</v>
      </c>
      <c r="N8">
        <f t="shared" si="3"/>
        <v>2</v>
      </c>
      <c r="O8">
        <f t="shared" si="4"/>
        <v>2</v>
      </c>
      <c r="P8">
        <f t="shared" si="5"/>
        <v>3</v>
      </c>
      <c r="Q8" s="1">
        <f t="shared" si="6"/>
        <v>7</v>
      </c>
    </row>
    <row r="9" spans="1:17" ht="12.75" customHeight="1">
      <c r="A9" t="s">
        <v>14</v>
      </c>
      <c r="C9">
        <v>1</v>
      </c>
      <c r="D9">
        <v>1</v>
      </c>
      <c r="E9" s="6">
        <f t="shared" si="0"/>
        <v>2</v>
      </c>
      <c r="G9">
        <v>2</v>
      </c>
      <c r="I9" s="6">
        <f t="shared" si="1"/>
        <v>2</v>
      </c>
      <c r="K9">
        <v>1</v>
      </c>
      <c r="M9" s="6">
        <f t="shared" si="2"/>
        <v>1</v>
      </c>
      <c r="N9">
        <f t="shared" si="3"/>
        <v>0</v>
      </c>
      <c r="O9">
        <f t="shared" si="4"/>
        <v>4</v>
      </c>
      <c r="P9">
        <f t="shared" si="5"/>
        <v>1</v>
      </c>
      <c r="Q9" s="1">
        <f t="shared" si="6"/>
        <v>5</v>
      </c>
    </row>
    <row r="10" spans="1:17" ht="12.75" customHeight="1">
      <c r="A10" t="s">
        <v>15</v>
      </c>
      <c r="D10">
        <v>1</v>
      </c>
      <c r="E10" s="6">
        <f t="shared" si="0"/>
        <v>1</v>
      </c>
      <c r="H10">
        <v>2</v>
      </c>
      <c r="I10" s="6">
        <f t="shared" si="1"/>
        <v>2</v>
      </c>
      <c r="K10">
        <v>1</v>
      </c>
      <c r="M10" s="6">
        <f t="shared" si="2"/>
        <v>1</v>
      </c>
      <c r="N10">
        <f t="shared" si="3"/>
        <v>0</v>
      </c>
      <c r="O10">
        <f t="shared" si="4"/>
        <v>1</v>
      </c>
      <c r="P10">
        <f t="shared" si="5"/>
        <v>3</v>
      </c>
      <c r="Q10" s="1">
        <f t="shared" si="6"/>
        <v>4</v>
      </c>
    </row>
    <row r="11" spans="1:17" ht="12.75" customHeight="1">
      <c r="A11" t="s">
        <v>16</v>
      </c>
      <c r="D11">
        <v>1</v>
      </c>
      <c r="E11" s="6">
        <f t="shared" si="0"/>
        <v>1</v>
      </c>
      <c r="H11">
        <v>1</v>
      </c>
      <c r="I11" s="6">
        <f t="shared" si="1"/>
        <v>1</v>
      </c>
      <c r="L11">
        <v>2</v>
      </c>
      <c r="M11" s="6">
        <f t="shared" si="2"/>
        <v>2</v>
      </c>
      <c r="N11">
        <f t="shared" si="3"/>
        <v>0</v>
      </c>
      <c r="O11">
        <f t="shared" si="4"/>
        <v>0</v>
      </c>
      <c r="P11">
        <f t="shared" si="5"/>
        <v>4</v>
      </c>
      <c r="Q11" s="1">
        <f t="shared" si="6"/>
        <v>4</v>
      </c>
    </row>
    <row r="12" spans="1:17" ht="12.75" customHeight="1">
      <c r="A12" t="s">
        <v>17</v>
      </c>
      <c r="E12" s="6">
        <f t="shared" si="0"/>
        <v>0</v>
      </c>
      <c r="H12">
        <v>1</v>
      </c>
      <c r="I12" s="6">
        <f t="shared" si="1"/>
        <v>1</v>
      </c>
      <c r="L12">
        <v>1</v>
      </c>
      <c r="M12" s="6">
        <f t="shared" si="2"/>
        <v>1</v>
      </c>
      <c r="N12">
        <f t="shared" si="3"/>
        <v>0</v>
      </c>
      <c r="O12">
        <f t="shared" si="4"/>
        <v>0</v>
      </c>
      <c r="P12">
        <f t="shared" si="5"/>
        <v>2</v>
      </c>
      <c r="Q12" s="1">
        <f t="shared" si="6"/>
        <v>2</v>
      </c>
    </row>
    <row r="13" spans="1:17" ht="12.75" customHeight="1">
      <c r="A13" s="7" t="s">
        <v>18</v>
      </c>
      <c r="B13" s="7">
        <f>COUNTIF(B6:B12,"&gt;0")</f>
        <v>2</v>
      </c>
      <c r="C13" s="7">
        <f>COUNTIF(C6:C12,"&gt;0")</f>
        <v>4</v>
      </c>
      <c r="D13" s="7">
        <f>COUNTIF(D6:D12,"&gt;0")</f>
        <v>5</v>
      </c>
      <c r="E13" s="7">
        <f>COUNTIF(E6:E12,"&gt;0")</f>
        <v>6</v>
      </c>
      <c r="F13" s="7">
        <f>COUNTIF(F6:F12,"&gt;0")</f>
        <v>2</v>
      </c>
      <c r="G13" s="7">
        <f>COUNTIF(G6:G12,"&gt;0")</f>
        <v>3</v>
      </c>
      <c r="H13" s="7">
        <f>COUNTIF(H6:H12,"&gt;0")</f>
        <v>4</v>
      </c>
      <c r="I13" s="7">
        <f>COUNTIF(I6:I12,"&gt;0")</f>
        <v>7</v>
      </c>
      <c r="J13" s="7">
        <f>COUNTIF(J6:J12,"&gt;0")</f>
        <v>1</v>
      </c>
      <c r="K13" s="7">
        <f>COUNTIF(K6:K12,"&gt;0")</f>
        <v>3</v>
      </c>
      <c r="L13" s="7">
        <f>COUNTIF(L6:L12,"&gt;0")</f>
        <v>4</v>
      </c>
      <c r="M13" s="7">
        <f>COUNTIF(M6:M12,"&gt;0")</f>
        <v>7</v>
      </c>
      <c r="N13" s="7">
        <f>COUNTIF(N6:N12,"&gt;0")</f>
        <v>2</v>
      </c>
      <c r="O13" s="7">
        <f>COUNTIF(O6:O12,"&gt;0")</f>
        <v>5</v>
      </c>
      <c r="P13" s="7">
        <f>COUNTIF(P6:P12,"&gt;0")</f>
        <v>6</v>
      </c>
      <c r="Q13" s="7">
        <f>COUNTIF(Q6:Q12,"&gt;0")</f>
        <v>7</v>
      </c>
    </row>
    <row r="14" spans="1:5" ht="12.75" customHeight="1">
      <c r="A14" s="7"/>
      <c r="B14" s="7"/>
      <c r="C14" s="7"/>
      <c r="D14" s="7"/>
      <c r="E14" s="7"/>
    </row>
    <row r="15" ht="12.75" customHeight="1">
      <c r="A15" t="s">
        <v>19</v>
      </c>
    </row>
    <row r="16" spans="2:5" ht="12.75" customHeight="1">
      <c r="B16" s="2" t="s">
        <v>2</v>
      </c>
      <c r="C16" s="2"/>
      <c r="D16" s="2"/>
      <c r="E16" s="2"/>
    </row>
    <row r="17" spans="1:5" ht="12.75" customHeight="1">
      <c r="A17" s="3" t="s">
        <v>6</v>
      </c>
      <c r="B17" s="4" t="s">
        <v>7</v>
      </c>
      <c r="C17" s="4" t="s">
        <v>8</v>
      </c>
      <c r="D17" s="4" t="s">
        <v>9</v>
      </c>
      <c r="E17" s="5" t="s">
        <v>10</v>
      </c>
    </row>
    <row r="18" spans="1:5" ht="12.75" customHeight="1">
      <c r="A18" t="s">
        <v>11</v>
      </c>
      <c r="B18">
        <v>5</v>
      </c>
      <c r="E18" s="6">
        <f aca="true" t="shared" si="7" ref="E18:E23">SUM(B18:D18)</f>
        <v>5</v>
      </c>
    </row>
    <row r="19" spans="1:5" ht="12.75" customHeight="1">
      <c r="A19" t="s">
        <v>13</v>
      </c>
      <c r="C19">
        <v>2</v>
      </c>
      <c r="D19">
        <v>3</v>
      </c>
      <c r="E19" s="6">
        <f t="shared" si="7"/>
        <v>5</v>
      </c>
    </row>
    <row r="20" spans="1:5" ht="12.75" customHeight="1">
      <c r="A20" t="s">
        <v>16</v>
      </c>
      <c r="C20">
        <v>1</v>
      </c>
      <c r="D20">
        <v>1</v>
      </c>
      <c r="E20" s="6">
        <f t="shared" si="7"/>
        <v>2</v>
      </c>
    </row>
    <row r="21" spans="1:5" ht="12.75" customHeight="1">
      <c r="A21" t="s">
        <v>14</v>
      </c>
      <c r="C21">
        <v>1</v>
      </c>
      <c r="E21" s="6">
        <f t="shared" si="7"/>
        <v>1</v>
      </c>
    </row>
    <row r="22" spans="1:5" ht="12.75" customHeight="1">
      <c r="A22" t="s">
        <v>17</v>
      </c>
      <c r="C22">
        <v>1</v>
      </c>
      <c r="E22" s="6">
        <f t="shared" si="7"/>
        <v>1</v>
      </c>
    </row>
    <row r="23" spans="1:5" ht="12.75" customHeight="1">
      <c r="A23" t="s">
        <v>12</v>
      </c>
      <c r="D23">
        <v>1</v>
      </c>
      <c r="E23" s="6">
        <f t="shared" si="7"/>
        <v>1</v>
      </c>
    </row>
    <row r="24" spans="1:5" ht="12.75" customHeight="1">
      <c r="A24" s="7" t="s">
        <v>18</v>
      </c>
      <c r="B24" s="7">
        <f>COUNTIF(B18:B23,"&gt;0")</f>
        <v>1</v>
      </c>
      <c r="C24" s="7">
        <f>COUNTIF(C18:C23,"&gt;0")</f>
        <v>4</v>
      </c>
      <c r="D24" s="7">
        <f>COUNTIF(D18:D23,"&gt;0")</f>
        <v>3</v>
      </c>
      <c r="E24" s="7">
        <f>COUNTIF(E18:E23,"&gt;0")</f>
        <v>6</v>
      </c>
    </row>
    <row r="25" spans="1:17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ht="12.75" customHeight="1">
      <c r="A26" t="s">
        <v>20</v>
      </c>
    </row>
    <row r="27" spans="2:5" ht="12.75" customHeight="1">
      <c r="B27" s="2" t="s">
        <v>2</v>
      </c>
      <c r="C27" s="2"/>
      <c r="D27" s="2"/>
      <c r="E27" s="2"/>
    </row>
    <row r="28" spans="1:5" ht="12.75" customHeight="1">
      <c r="A28" s="3" t="s">
        <v>6</v>
      </c>
      <c r="B28" s="4" t="s">
        <v>7</v>
      </c>
      <c r="C28" s="4" t="s">
        <v>8</v>
      </c>
      <c r="D28" s="4" t="s">
        <v>9</v>
      </c>
      <c r="E28" s="5" t="s">
        <v>10</v>
      </c>
    </row>
    <row r="29" spans="1:5" ht="12.75" customHeight="1">
      <c r="A29" t="s">
        <v>11</v>
      </c>
      <c r="B29">
        <v>4</v>
      </c>
      <c r="C29">
        <v>1</v>
      </c>
      <c r="E29" s="6">
        <f aca="true" t="shared" si="8" ref="E29:E34">SUM(B29:D29)</f>
        <v>5</v>
      </c>
    </row>
    <row r="30" spans="1:5" ht="12.75" customHeight="1">
      <c r="A30" t="s">
        <v>13</v>
      </c>
      <c r="B30">
        <v>1</v>
      </c>
      <c r="D30">
        <v>1</v>
      </c>
      <c r="E30" s="6">
        <f t="shared" si="8"/>
        <v>2</v>
      </c>
    </row>
    <row r="31" spans="1:5" ht="12.75" customHeight="1">
      <c r="A31" t="s">
        <v>16</v>
      </c>
      <c r="C31">
        <v>1</v>
      </c>
      <c r="D31">
        <v>2</v>
      </c>
      <c r="E31" s="6">
        <f t="shared" si="8"/>
        <v>3</v>
      </c>
    </row>
    <row r="32" spans="1:5" ht="12.75" customHeight="1">
      <c r="A32" t="s">
        <v>14</v>
      </c>
      <c r="D32">
        <v>2</v>
      </c>
      <c r="E32" s="6">
        <f t="shared" si="8"/>
        <v>2</v>
      </c>
    </row>
    <row r="33" spans="1:5" ht="12.75" customHeight="1">
      <c r="A33" t="s">
        <v>17</v>
      </c>
      <c r="C33">
        <v>2</v>
      </c>
      <c r="E33" s="6">
        <f t="shared" si="8"/>
        <v>2</v>
      </c>
    </row>
    <row r="34" spans="1:5" ht="12.75" customHeight="1">
      <c r="A34" t="s">
        <v>12</v>
      </c>
      <c r="C34">
        <v>1</v>
      </c>
      <c r="E34" s="6">
        <f t="shared" si="8"/>
        <v>1</v>
      </c>
    </row>
    <row r="35" spans="1:5" ht="12.75" customHeight="1">
      <c r="A35" s="7" t="s">
        <v>18</v>
      </c>
      <c r="B35" s="7">
        <f>COUNTIF(B29:B34,"&gt;0")</f>
        <v>2</v>
      </c>
      <c r="C35" s="7">
        <f>COUNTIF(C29:C34,"&gt;0")</f>
        <v>4</v>
      </c>
      <c r="D35" s="7">
        <f>COUNTIF(D29:D34,"&gt;0")</f>
        <v>3</v>
      </c>
      <c r="E35" s="7">
        <f>COUNTIF(E29:E34,"&gt;0")</f>
        <v>6</v>
      </c>
    </row>
    <row r="36" ht="12.75" customHeight="1">
      <c r="A36" t="s">
        <v>21</v>
      </c>
    </row>
    <row r="38" ht="12.75" customHeight="1">
      <c r="A38" t="s">
        <v>22</v>
      </c>
    </row>
    <row r="39" spans="2:5" ht="12.75" customHeight="1">
      <c r="B39" s="2" t="s">
        <v>2</v>
      </c>
      <c r="C39" s="2"/>
      <c r="D39" s="2"/>
      <c r="E39" s="2"/>
    </row>
    <row r="40" spans="1:5" ht="12.75" customHeight="1">
      <c r="A40" s="3" t="s">
        <v>6</v>
      </c>
      <c r="B40" s="4" t="s">
        <v>7</v>
      </c>
      <c r="C40" s="4" t="s">
        <v>8</v>
      </c>
      <c r="D40" s="4" t="s">
        <v>9</v>
      </c>
      <c r="E40" s="5" t="s">
        <v>10</v>
      </c>
    </row>
    <row r="41" spans="1:5" ht="12.75" customHeight="1">
      <c r="A41" t="s">
        <v>11</v>
      </c>
      <c r="B41">
        <v>2</v>
      </c>
      <c r="C41">
        <v>2</v>
      </c>
      <c r="E41" s="6">
        <f aca="true" t="shared" si="9" ref="E41:E46">SUM(B41:D41)</f>
        <v>4</v>
      </c>
    </row>
    <row r="42" spans="1:5" ht="12.75" customHeight="1">
      <c r="A42" t="s">
        <v>16</v>
      </c>
      <c r="B42">
        <v>1</v>
      </c>
      <c r="D42">
        <v>3</v>
      </c>
      <c r="E42" s="6">
        <f t="shared" si="9"/>
        <v>4</v>
      </c>
    </row>
    <row r="43" spans="1:5" ht="12.75" customHeight="1">
      <c r="A43" t="s">
        <v>13</v>
      </c>
      <c r="B43">
        <v>2</v>
      </c>
      <c r="C43">
        <v>1</v>
      </c>
      <c r="E43" s="6">
        <f t="shared" si="9"/>
        <v>3</v>
      </c>
    </row>
    <row r="44" spans="1:5" ht="12.75" customHeight="1">
      <c r="A44" t="s">
        <v>12</v>
      </c>
      <c r="C44">
        <v>1</v>
      </c>
      <c r="D44">
        <v>1</v>
      </c>
      <c r="E44" s="6">
        <f t="shared" si="9"/>
        <v>2</v>
      </c>
    </row>
    <row r="45" spans="1:5" ht="12.75" customHeight="1">
      <c r="A45" t="s">
        <v>23</v>
      </c>
      <c r="C45">
        <v>1</v>
      </c>
      <c r="E45" s="6">
        <f t="shared" si="9"/>
        <v>1</v>
      </c>
    </row>
    <row r="46" spans="1:5" ht="12.75" customHeight="1">
      <c r="A46" t="s">
        <v>24</v>
      </c>
      <c r="D46">
        <v>1</v>
      </c>
      <c r="E46" s="6">
        <f t="shared" si="9"/>
        <v>1</v>
      </c>
    </row>
    <row r="47" spans="1:5" ht="12.75" customHeight="1">
      <c r="A47" s="7" t="s">
        <v>18</v>
      </c>
      <c r="B47" s="7">
        <f>COUNTIF(B41:B46,"&gt;0")</f>
        <v>3</v>
      </c>
      <c r="C47" s="7">
        <f>COUNTIF(C41:C46,"&gt;0")</f>
        <v>4</v>
      </c>
      <c r="D47" s="7">
        <f>COUNTIF(D41:D46,"&gt;0")</f>
        <v>3</v>
      </c>
      <c r="E47" s="7">
        <f>COUNTIF(E41:E46,"&gt;0")</f>
        <v>6</v>
      </c>
    </row>
    <row r="48" ht="12.75" customHeight="1">
      <c r="A48" t="s">
        <v>21</v>
      </c>
    </row>
    <row r="50" ht="12.75" customHeight="1">
      <c r="A50" t="s">
        <v>25</v>
      </c>
    </row>
    <row r="51" spans="2:17" ht="12.75" customHeight="1">
      <c r="B51" s="2" t="s">
        <v>2</v>
      </c>
      <c r="C51" s="2"/>
      <c r="D51" s="2"/>
      <c r="E51" s="2"/>
      <c r="F51" s="2" t="s">
        <v>3</v>
      </c>
      <c r="G51" s="2"/>
      <c r="H51" s="2"/>
      <c r="I51" s="2"/>
      <c r="J51" s="2" t="s">
        <v>4</v>
      </c>
      <c r="K51" s="2"/>
      <c r="L51" s="2"/>
      <c r="M51" s="2"/>
      <c r="N51" s="2" t="s">
        <v>5</v>
      </c>
      <c r="O51" s="2"/>
      <c r="P51" s="2"/>
      <c r="Q51" s="2"/>
    </row>
    <row r="52" spans="1:17" ht="12.75" customHeight="1">
      <c r="A52" s="3" t="s">
        <v>6</v>
      </c>
      <c r="B52" s="4" t="s">
        <v>7</v>
      </c>
      <c r="C52" s="4" t="s">
        <v>8</v>
      </c>
      <c r="D52" s="4" t="s">
        <v>9</v>
      </c>
      <c r="E52" s="5" t="s">
        <v>10</v>
      </c>
      <c r="F52" s="4" t="s">
        <v>7</v>
      </c>
      <c r="G52" s="4" t="s">
        <v>8</v>
      </c>
      <c r="H52" s="4" t="s">
        <v>9</v>
      </c>
      <c r="I52" s="5" t="s">
        <v>10</v>
      </c>
      <c r="J52" s="4" t="s">
        <v>7</v>
      </c>
      <c r="K52" s="4" t="s">
        <v>8</v>
      </c>
      <c r="L52" s="4" t="s">
        <v>9</v>
      </c>
      <c r="M52" s="5" t="s">
        <v>10</v>
      </c>
      <c r="N52" s="4" t="s">
        <v>7</v>
      </c>
      <c r="O52" s="4" t="s">
        <v>8</v>
      </c>
      <c r="P52" s="4" t="s">
        <v>9</v>
      </c>
      <c r="Q52" s="5" t="s">
        <v>10</v>
      </c>
    </row>
    <row r="53" spans="1:17" ht="12.75" customHeight="1">
      <c r="A53" t="s">
        <v>16</v>
      </c>
      <c r="C53">
        <v>2</v>
      </c>
      <c r="D53">
        <v>3</v>
      </c>
      <c r="E53" s="6">
        <f aca="true" t="shared" si="10" ref="E53:E61">SUM(B53:D53)</f>
        <v>5</v>
      </c>
      <c r="F53">
        <v>1</v>
      </c>
      <c r="H53">
        <v>2</v>
      </c>
      <c r="I53" s="6">
        <f aca="true" t="shared" si="11" ref="I53:I61">SUM(F53:H53)</f>
        <v>3</v>
      </c>
      <c r="J53">
        <v>2</v>
      </c>
      <c r="L53">
        <v>1</v>
      </c>
      <c r="M53" s="6">
        <f aca="true" t="shared" si="12" ref="M53:M61">SUM(J53:L53)</f>
        <v>3</v>
      </c>
      <c r="N53">
        <f aca="true" t="shared" si="13" ref="N53:N61">B53+F53+J53</f>
        <v>3</v>
      </c>
      <c r="O53">
        <f aca="true" t="shared" si="14" ref="O53:O61">C53+G53+K53</f>
        <v>2</v>
      </c>
      <c r="P53">
        <f aca="true" t="shared" si="15" ref="P53:P61">D53+H53+L53</f>
        <v>6</v>
      </c>
      <c r="Q53" s="1">
        <f aca="true" t="shared" si="16" ref="Q53:Q61">SUM(N53:P53)</f>
        <v>11</v>
      </c>
    </row>
    <row r="54" spans="1:17" ht="12.75" customHeight="1">
      <c r="A54" t="s">
        <v>11</v>
      </c>
      <c r="B54">
        <v>2</v>
      </c>
      <c r="C54">
        <v>1</v>
      </c>
      <c r="E54" s="6">
        <f t="shared" si="10"/>
        <v>3</v>
      </c>
      <c r="F54">
        <v>2</v>
      </c>
      <c r="G54">
        <v>1</v>
      </c>
      <c r="I54" s="6">
        <f t="shared" si="11"/>
        <v>3</v>
      </c>
      <c r="J54">
        <v>2</v>
      </c>
      <c r="L54">
        <v>1</v>
      </c>
      <c r="M54" s="6">
        <f t="shared" si="12"/>
        <v>3</v>
      </c>
      <c r="N54">
        <f t="shared" si="13"/>
        <v>6</v>
      </c>
      <c r="O54">
        <f t="shared" si="14"/>
        <v>2</v>
      </c>
      <c r="P54">
        <f t="shared" si="15"/>
        <v>1</v>
      </c>
      <c r="Q54" s="1">
        <f t="shared" si="16"/>
        <v>9</v>
      </c>
    </row>
    <row r="55" spans="1:17" ht="12.75" customHeight="1">
      <c r="A55" t="s">
        <v>13</v>
      </c>
      <c r="C55">
        <v>1</v>
      </c>
      <c r="E55" s="6">
        <f t="shared" si="10"/>
        <v>1</v>
      </c>
      <c r="G55">
        <v>2</v>
      </c>
      <c r="I55" s="6">
        <f t="shared" si="11"/>
        <v>2</v>
      </c>
      <c r="K55">
        <v>3</v>
      </c>
      <c r="M55" s="6">
        <f t="shared" si="12"/>
        <v>3</v>
      </c>
      <c r="N55">
        <f t="shared" si="13"/>
        <v>0</v>
      </c>
      <c r="O55">
        <f t="shared" si="14"/>
        <v>6</v>
      </c>
      <c r="P55">
        <f t="shared" si="15"/>
        <v>0</v>
      </c>
      <c r="Q55" s="1">
        <f t="shared" si="16"/>
        <v>6</v>
      </c>
    </row>
    <row r="56" spans="1:17" ht="12.75" customHeight="1">
      <c r="A56" t="s">
        <v>12</v>
      </c>
      <c r="B56">
        <v>2</v>
      </c>
      <c r="E56" s="6">
        <f t="shared" si="10"/>
        <v>2</v>
      </c>
      <c r="F56">
        <v>1</v>
      </c>
      <c r="I56" s="6">
        <f t="shared" si="11"/>
        <v>1</v>
      </c>
      <c r="L56">
        <v>2</v>
      </c>
      <c r="M56" s="6">
        <f t="shared" si="12"/>
        <v>2</v>
      </c>
      <c r="N56">
        <f t="shared" si="13"/>
        <v>3</v>
      </c>
      <c r="O56">
        <f t="shared" si="14"/>
        <v>0</v>
      </c>
      <c r="P56">
        <f t="shared" si="15"/>
        <v>2</v>
      </c>
      <c r="Q56" s="1">
        <f t="shared" si="16"/>
        <v>5</v>
      </c>
    </row>
    <row r="57" spans="1:17" ht="12.75" customHeight="1">
      <c r="A57" t="s">
        <v>24</v>
      </c>
      <c r="B57">
        <v>1</v>
      </c>
      <c r="E57" s="6">
        <f t="shared" si="10"/>
        <v>1</v>
      </c>
      <c r="F57">
        <v>1</v>
      </c>
      <c r="H57">
        <v>1</v>
      </c>
      <c r="I57" s="6">
        <f t="shared" si="11"/>
        <v>2</v>
      </c>
      <c r="K57">
        <v>1</v>
      </c>
      <c r="L57">
        <v>1</v>
      </c>
      <c r="M57" s="6">
        <f t="shared" si="12"/>
        <v>2</v>
      </c>
      <c r="N57">
        <f t="shared" si="13"/>
        <v>2</v>
      </c>
      <c r="O57">
        <f t="shared" si="14"/>
        <v>1</v>
      </c>
      <c r="P57">
        <f t="shared" si="15"/>
        <v>2</v>
      </c>
      <c r="Q57" s="1">
        <f t="shared" si="16"/>
        <v>5</v>
      </c>
    </row>
    <row r="58" spans="1:17" ht="12.75" customHeight="1">
      <c r="A58" t="s">
        <v>26</v>
      </c>
      <c r="D58">
        <v>1</v>
      </c>
      <c r="E58" s="6">
        <f t="shared" si="10"/>
        <v>1</v>
      </c>
      <c r="F58" s="6"/>
      <c r="G58">
        <v>1</v>
      </c>
      <c r="I58" s="6">
        <f t="shared" si="11"/>
        <v>1</v>
      </c>
      <c r="J58">
        <v>1</v>
      </c>
      <c r="M58" s="6">
        <f t="shared" si="12"/>
        <v>1</v>
      </c>
      <c r="N58">
        <f t="shared" si="13"/>
        <v>1</v>
      </c>
      <c r="O58">
        <f t="shared" si="14"/>
        <v>1</v>
      </c>
      <c r="P58">
        <f t="shared" si="15"/>
        <v>1</v>
      </c>
      <c r="Q58" s="1">
        <f t="shared" si="16"/>
        <v>3</v>
      </c>
    </row>
    <row r="59" spans="1:17" ht="12.75" customHeight="1">
      <c r="A59" t="s">
        <v>15</v>
      </c>
      <c r="D59">
        <v>1</v>
      </c>
      <c r="E59" s="6">
        <f t="shared" si="10"/>
        <v>1</v>
      </c>
      <c r="G59">
        <v>1</v>
      </c>
      <c r="I59" s="6">
        <f t="shared" si="11"/>
        <v>1</v>
      </c>
      <c r="K59">
        <v>1</v>
      </c>
      <c r="M59" s="6">
        <f t="shared" si="12"/>
        <v>1</v>
      </c>
      <c r="N59">
        <f t="shared" si="13"/>
        <v>0</v>
      </c>
      <c r="O59">
        <f t="shared" si="14"/>
        <v>2</v>
      </c>
      <c r="P59">
        <f t="shared" si="15"/>
        <v>1</v>
      </c>
      <c r="Q59" s="1">
        <f t="shared" si="16"/>
        <v>3</v>
      </c>
    </row>
    <row r="60" spans="1:17" ht="12.75" customHeight="1">
      <c r="A60" t="s">
        <v>14</v>
      </c>
      <c r="C60">
        <v>1</v>
      </c>
      <c r="E60" s="6">
        <f t="shared" si="10"/>
        <v>1</v>
      </c>
      <c r="H60">
        <v>1</v>
      </c>
      <c r="I60" s="6">
        <f t="shared" si="11"/>
        <v>1</v>
      </c>
      <c r="M60" s="6">
        <f t="shared" si="12"/>
        <v>0</v>
      </c>
      <c r="N60">
        <f t="shared" si="13"/>
        <v>0</v>
      </c>
      <c r="O60">
        <f t="shared" si="14"/>
        <v>1</v>
      </c>
      <c r="P60">
        <f t="shared" si="15"/>
        <v>1</v>
      </c>
      <c r="Q60" s="1">
        <f t="shared" si="16"/>
        <v>2</v>
      </c>
    </row>
    <row r="61" spans="1:17" ht="12.75" customHeight="1">
      <c r="A61" t="s">
        <v>17</v>
      </c>
      <c r="D61">
        <v>1</v>
      </c>
      <c r="E61" s="6">
        <f t="shared" si="10"/>
        <v>1</v>
      </c>
      <c r="I61" s="6">
        <f t="shared" si="11"/>
        <v>0</v>
      </c>
      <c r="M61" s="6">
        <f t="shared" si="12"/>
        <v>0</v>
      </c>
      <c r="N61">
        <f t="shared" si="13"/>
        <v>0</v>
      </c>
      <c r="O61">
        <f t="shared" si="14"/>
        <v>0</v>
      </c>
      <c r="P61">
        <f t="shared" si="15"/>
        <v>1</v>
      </c>
      <c r="Q61" s="1">
        <f t="shared" si="16"/>
        <v>1</v>
      </c>
    </row>
    <row r="62" spans="1:17" ht="12.75" customHeight="1">
      <c r="A62" s="7" t="s">
        <v>18</v>
      </c>
      <c r="B62" s="7">
        <f>COUNTIF(B53:B61,"&gt;0")</f>
        <v>3</v>
      </c>
      <c r="C62" s="7">
        <f>COUNTIF(C53:C61,"&gt;0")</f>
        <v>4</v>
      </c>
      <c r="D62" s="7">
        <f>COUNTIF(D53:D61,"&gt;0")</f>
        <v>4</v>
      </c>
      <c r="E62" s="7">
        <f>COUNTIF(E53:E61,"&gt;0")</f>
        <v>9</v>
      </c>
      <c r="F62" s="7">
        <f>COUNTIF(F53:F61,"&gt;0")</f>
        <v>4</v>
      </c>
      <c r="G62" s="7">
        <f>COUNTIF(G53:G61,"&gt;0")</f>
        <v>4</v>
      </c>
      <c r="H62" s="7">
        <f>COUNTIF(H53:H61,"&gt;0")</f>
        <v>3</v>
      </c>
      <c r="I62" s="7">
        <f>COUNTIF(I53:I61,"&gt;0")</f>
        <v>8</v>
      </c>
      <c r="J62" s="7">
        <f>COUNTIF(J53:J61,"&gt;0")</f>
        <v>3</v>
      </c>
      <c r="K62" s="7">
        <f>COUNTIF(K53:K61,"&gt;0")</f>
        <v>3</v>
      </c>
      <c r="L62" s="7">
        <f>COUNTIF(L53:L61,"&gt;0")</f>
        <v>4</v>
      </c>
      <c r="M62" s="7">
        <f>COUNTIF(M53:M61,"&gt;0")</f>
        <v>7</v>
      </c>
      <c r="N62" s="7">
        <f>COUNTIF(N53:N61,"&gt;0")</f>
        <v>5</v>
      </c>
      <c r="O62" s="7">
        <f>COUNTIF(O53:O61,"&gt;0")</f>
        <v>7</v>
      </c>
      <c r="P62" s="7">
        <f>COUNTIF(P53:P61,"&gt;0")</f>
        <v>8</v>
      </c>
      <c r="Q62" s="7">
        <f>COUNTIF(Q53:Q61,"&gt;0")</f>
        <v>9</v>
      </c>
    </row>
    <row r="63" ht="12.75" customHeight="1">
      <c r="A63" t="s">
        <v>21</v>
      </c>
    </row>
    <row r="65" ht="12.75" customHeight="1">
      <c r="A65" t="s">
        <v>27</v>
      </c>
    </row>
    <row r="66" spans="2:17" ht="12.75" customHeight="1">
      <c r="B66" s="2" t="s">
        <v>2</v>
      </c>
      <c r="C66" s="2"/>
      <c r="D66" s="2"/>
      <c r="E66" s="2"/>
      <c r="F66" s="2" t="s">
        <v>3</v>
      </c>
      <c r="G66" s="2"/>
      <c r="H66" s="2"/>
      <c r="I66" s="2"/>
      <c r="J66" s="2" t="s">
        <v>4</v>
      </c>
      <c r="K66" s="2"/>
      <c r="L66" s="2"/>
      <c r="M66" s="2"/>
      <c r="N66" s="2" t="s">
        <v>5</v>
      </c>
      <c r="O66" s="2"/>
      <c r="P66" s="2"/>
      <c r="Q66" s="2"/>
    </row>
    <row r="67" spans="1:17" ht="12.75" customHeight="1">
      <c r="A67" s="3" t="s">
        <v>6</v>
      </c>
      <c r="B67" s="4" t="s">
        <v>7</v>
      </c>
      <c r="C67" s="4" t="s">
        <v>8</v>
      </c>
      <c r="D67" s="4" t="s">
        <v>9</v>
      </c>
      <c r="E67" s="5" t="s">
        <v>10</v>
      </c>
      <c r="F67" s="4" t="s">
        <v>7</v>
      </c>
      <c r="G67" s="4" t="s">
        <v>8</v>
      </c>
      <c r="H67" s="4" t="s">
        <v>9</v>
      </c>
      <c r="I67" s="5" t="s">
        <v>10</v>
      </c>
      <c r="J67" s="4" t="s">
        <v>7</v>
      </c>
      <c r="K67" s="4" t="s">
        <v>8</v>
      </c>
      <c r="L67" s="4" t="s">
        <v>9</v>
      </c>
      <c r="M67" s="5" t="s">
        <v>10</v>
      </c>
      <c r="N67" s="4" t="s">
        <v>7</v>
      </c>
      <c r="O67" s="4" t="s">
        <v>8</v>
      </c>
      <c r="P67" s="4" t="s">
        <v>9</v>
      </c>
      <c r="Q67" s="5" t="s">
        <v>10</v>
      </c>
    </row>
    <row r="68" spans="1:17" ht="12.75" customHeight="1">
      <c r="A68" t="s">
        <v>11</v>
      </c>
      <c r="B68">
        <v>2</v>
      </c>
      <c r="C68">
        <v>3</v>
      </c>
      <c r="E68" s="6">
        <f aca="true" t="shared" si="17" ref="E68:E75">SUM(B68:D68)</f>
        <v>5</v>
      </c>
      <c r="F68">
        <v>1</v>
      </c>
      <c r="G68">
        <v>3</v>
      </c>
      <c r="I68" s="6">
        <f aca="true" t="shared" si="18" ref="I68:I75">SUM(F68:H68)</f>
        <v>4</v>
      </c>
      <c r="J68">
        <v>3</v>
      </c>
      <c r="K68">
        <v>1</v>
      </c>
      <c r="M68" s="6">
        <f aca="true" t="shared" si="19" ref="M68:M75">SUM(J68:L68)</f>
        <v>4</v>
      </c>
      <c r="N68">
        <f aca="true" t="shared" si="20" ref="N68:N75">B68+F68+J68</f>
        <v>6</v>
      </c>
      <c r="O68">
        <f aca="true" t="shared" si="21" ref="O68:O75">C68+G68+K68</f>
        <v>7</v>
      </c>
      <c r="P68">
        <f aca="true" t="shared" si="22" ref="P68:P75">D68+H68+L68</f>
        <v>0</v>
      </c>
      <c r="Q68" s="1">
        <f aca="true" t="shared" si="23" ref="Q68:Q75">SUM(N68:P68)</f>
        <v>13</v>
      </c>
    </row>
    <row r="69" spans="1:17" ht="12.75" customHeight="1">
      <c r="A69" t="s">
        <v>16</v>
      </c>
      <c r="B69">
        <v>2</v>
      </c>
      <c r="C69">
        <v>1</v>
      </c>
      <c r="E69" s="6">
        <f t="shared" si="17"/>
        <v>3</v>
      </c>
      <c r="F69">
        <v>2</v>
      </c>
      <c r="H69">
        <v>1</v>
      </c>
      <c r="I69" s="6">
        <f t="shared" si="18"/>
        <v>3</v>
      </c>
      <c r="J69">
        <v>1</v>
      </c>
      <c r="L69">
        <v>1</v>
      </c>
      <c r="M69" s="6">
        <f t="shared" si="19"/>
        <v>2</v>
      </c>
      <c r="N69">
        <f t="shared" si="20"/>
        <v>5</v>
      </c>
      <c r="O69">
        <f t="shared" si="21"/>
        <v>1</v>
      </c>
      <c r="P69">
        <f t="shared" si="22"/>
        <v>2</v>
      </c>
      <c r="Q69" s="1">
        <f t="shared" si="23"/>
        <v>8</v>
      </c>
    </row>
    <row r="70" spans="1:17" ht="12.75" customHeight="1">
      <c r="A70" t="s">
        <v>13</v>
      </c>
      <c r="D70">
        <v>1</v>
      </c>
      <c r="E70" s="6">
        <f t="shared" si="17"/>
        <v>1</v>
      </c>
      <c r="F70">
        <v>2</v>
      </c>
      <c r="H70">
        <v>1</v>
      </c>
      <c r="I70" s="6">
        <f t="shared" si="18"/>
        <v>3</v>
      </c>
      <c r="K70">
        <v>1</v>
      </c>
      <c r="L70">
        <v>3</v>
      </c>
      <c r="M70" s="6">
        <f t="shared" si="19"/>
        <v>4</v>
      </c>
      <c r="N70">
        <f t="shared" si="20"/>
        <v>2</v>
      </c>
      <c r="O70">
        <f t="shared" si="21"/>
        <v>1</v>
      </c>
      <c r="P70">
        <f t="shared" si="22"/>
        <v>5</v>
      </c>
      <c r="Q70" s="1">
        <f t="shared" si="23"/>
        <v>8</v>
      </c>
    </row>
    <row r="71" spans="1:17" ht="12.75" customHeight="1">
      <c r="A71" t="s">
        <v>12</v>
      </c>
      <c r="D71">
        <v>2</v>
      </c>
      <c r="E71" s="6">
        <f t="shared" si="17"/>
        <v>2</v>
      </c>
      <c r="G71">
        <v>2</v>
      </c>
      <c r="H71">
        <v>1</v>
      </c>
      <c r="I71" s="6">
        <f t="shared" si="18"/>
        <v>3</v>
      </c>
      <c r="J71">
        <v>1</v>
      </c>
      <c r="K71">
        <v>2</v>
      </c>
      <c r="M71" s="6">
        <f t="shared" si="19"/>
        <v>3</v>
      </c>
      <c r="N71">
        <f t="shared" si="20"/>
        <v>1</v>
      </c>
      <c r="O71">
        <f t="shared" si="21"/>
        <v>4</v>
      </c>
      <c r="P71">
        <f t="shared" si="22"/>
        <v>3</v>
      </c>
      <c r="Q71" s="1">
        <f t="shared" si="23"/>
        <v>8</v>
      </c>
    </row>
    <row r="72" spans="1:17" ht="12.75" customHeight="1">
      <c r="A72" t="s">
        <v>14</v>
      </c>
      <c r="D72">
        <v>1</v>
      </c>
      <c r="E72" s="6">
        <f t="shared" si="17"/>
        <v>1</v>
      </c>
      <c r="H72">
        <v>1</v>
      </c>
      <c r="I72" s="6">
        <f t="shared" si="18"/>
        <v>1</v>
      </c>
      <c r="L72">
        <v>1</v>
      </c>
      <c r="M72" s="6">
        <f t="shared" si="19"/>
        <v>1</v>
      </c>
      <c r="N72">
        <f t="shared" si="20"/>
        <v>0</v>
      </c>
      <c r="O72">
        <f t="shared" si="21"/>
        <v>0</v>
      </c>
      <c r="P72">
        <f t="shared" si="22"/>
        <v>3</v>
      </c>
      <c r="Q72" s="1">
        <f t="shared" si="23"/>
        <v>3</v>
      </c>
    </row>
    <row r="73" spans="1:17" ht="12.75" customHeight="1">
      <c r="A73" t="s">
        <v>15</v>
      </c>
      <c r="B73">
        <v>1</v>
      </c>
      <c r="E73" s="6">
        <f t="shared" si="17"/>
        <v>1</v>
      </c>
      <c r="H73">
        <v>1</v>
      </c>
      <c r="I73" s="6">
        <f t="shared" si="18"/>
        <v>1</v>
      </c>
      <c r="M73" s="6">
        <f t="shared" si="19"/>
        <v>0</v>
      </c>
      <c r="N73">
        <f t="shared" si="20"/>
        <v>1</v>
      </c>
      <c r="O73">
        <f t="shared" si="21"/>
        <v>0</v>
      </c>
      <c r="P73">
        <f t="shared" si="22"/>
        <v>1</v>
      </c>
      <c r="Q73" s="1">
        <f t="shared" si="23"/>
        <v>2</v>
      </c>
    </row>
    <row r="74" spans="1:17" ht="12.75" customHeight="1">
      <c r="A74" t="s">
        <v>24</v>
      </c>
      <c r="C74">
        <v>1</v>
      </c>
      <c r="E74" s="6">
        <f t="shared" si="17"/>
        <v>1</v>
      </c>
      <c r="I74" s="6">
        <f t="shared" si="18"/>
        <v>0</v>
      </c>
      <c r="K74">
        <v>1</v>
      </c>
      <c r="M74" s="6">
        <f t="shared" si="19"/>
        <v>1</v>
      </c>
      <c r="N74">
        <f t="shared" si="20"/>
        <v>0</v>
      </c>
      <c r="O74">
        <f t="shared" si="21"/>
        <v>2</v>
      </c>
      <c r="P74">
        <f t="shared" si="22"/>
        <v>0</v>
      </c>
      <c r="Q74" s="1">
        <f t="shared" si="23"/>
        <v>2</v>
      </c>
    </row>
    <row r="75" spans="1:17" ht="12.75" customHeight="1">
      <c r="A75" t="s">
        <v>17</v>
      </c>
      <c r="D75">
        <v>1</v>
      </c>
      <c r="E75" s="6">
        <f t="shared" si="17"/>
        <v>1</v>
      </c>
      <c r="I75" s="6">
        <f t="shared" si="18"/>
        <v>0</v>
      </c>
      <c r="M75" s="6">
        <f t="shared" si="19"/>
        <v>0</v>
      </c>
      <c r="N75">
        <f t="shared" si="20"/>
        <v>0</v>
      </c>
      <c r="O75">
        <f t="shared" si="21"/>
        <v>0</v>
      </c>
      <c r="P75">
        <f t="shared" si="22"/>
        <v>1</v>
      </c>
      <c r="Q75" s="1">
        <f t="shared" si="23"/>
        <v>1</v>
      </c>
    </row>
    <row r="76" spans="1:17" ht="12.75" customHeight="1">
      <c r="A76" s="7" t="s">
        <v>18</v>
      </c>
      <c r="B76" s="7">
        <f>COUNTIF(B68:B75,"&gt;0")</f>
        <v>3</v>
      </c>
      <c r="C76" s="7">
        <f>COUNTIF(C68:C75,"&gt;0")</f>
        <v>3</v>
      </c>
      <c r="D76" s="7">
        <f>COUNTIF(D68:D75,"&gt;0")</f>
        <v>4</v>
      </c>
      <c r="E76" s="7">
        <f>COUNTIF(E68:E75,"&gt;0")</f>
        <v>8</v>
      </c>
      <c r="F76" s="7">
        <f>COUNTIF(F68:F75,"&gt;0")</f>
        <v>3</v>
      </c>
      <c r="G76" s="7">
        <f>COUNTIF(G68:G75,"&gt;0")</f>
        <v>2</v>
      </c>
      <c r="H76" s="7">
        <f>COUNTIF(H68:H75,"&gt;0")</f>
        <v>5</v>
      </c>
      <c r="I76" s="7">
        <f>COUNTIF(I68:I75,"&gt;0")</f>
        <v>6</v>
      </c>
      <c r="J76" s="7">
        <f>COUNTIF(J68:J75,"&gt;0")</f>
        <v>3</v>
      </c>
      <c r="K76" s="7">
        <f>COUNTIF(K68:K75,"&gt;0")</f>
        <v>4</v>
      </c>
      <c r="L76" s="7">
        <f>COUNTIF(L68:L75,"&gt;0")</f>
        <v>3</v>
      </c>
      <c r="M76" s="7">
        <f>COUNTIF(M68:M75,"&gt;0")</f>
        <v>6</v>
      </c>
      <c r="N76" s="7">
        <f>COUNTIF(N68:N75,"&gt;0")</f>
        <v>5</v>
      </c>
      <c r="O76" s="7">
        <f>COUNTIF(O68:O75,"&gt;0")</f>
        <v>5</v>
      </c>
      <c r="P76" s="7">
        <f>COUNTIF(P68:P75,"&gt;0")</f>
        <v>6</v>
      </c>
      <c r="Q76" s="7">
        <f>COUNTIF(Q68:Q75,"&gt;0")</f>
        <v>8</v>
      </c>
    </row>
    <row r="77" ht="12.75" customHeight="1">
      <c r="A77" t="s">
        <v>21</v>
      </c>
    </row>
    <row r="79" ht="12.75" customHeight="1">
      <c r="A79" t="s">
        <v>28</v>
      </c>
    </row>
    <row r="80" spans="2:17" ht="12.75" customHeight="1">
      <c r="B80" s="2" t="s">
        <v>2</v>
      </c>
      <c r="C80" s="2"/>
      <c r="D80" s="2"/>
      <c r="E80" s="2"/>
      <c r="F80" s="2" t="s">
        <v>3</v>
      </c>
      <c r="G80" s="2"/>
      <c r="H80" s="2"/>
      <c r="I80" s="2"/>
      <c r="J80" s="2" t="s">
        <v>4</v>
      </c>
      <c r="K80" s="2"/>
      <c r="L80" s="2"/>
      <c r="M80" s="2"/>
      <c r="N80" s="2" t="s">
        <v>5</v>
      </c>
      <c r="O80" s="2"/>
      <c r="P80" s="2"/>
      <c r="Q80" s="2"/>
    </row>
    <row r="81" spans="1:17" ht="12.75" customHeight="1">
      <c r="A81" s="3" t="s">
        <v>6</v>
      </c>
      <c r="B81" s="4" t="s">
        <v>7</v>
      </c>
      <c r="C81" s="4" t="s">
        <v>8</v>
      </c>
      <c r="D81" s="4" t="s">
        <v>9</v>
      </c>
      <c r="E81" s="5" t="s">
        <v>10</v>
      </c>
      <c r="F81" s="4" t="s">
        <v>7</v>
      </c>
      <c r="G81" s="4" t="s">
        <v>8</v>
      </c>
      <c r="H81" s="4" t="s">
        <v>9</v>
      </c>
      <c r="I81" s="5" t="s">
        <v>10</v>
      </c>
      <c r="J81" s="4" t="s">
        <v>7</v>
      </c>
      <c r="K81" s="4" t="s">
        <v>8</v>
      </c>
      <c r="L81" s="4" t="s">
        <v>9</v>
      </c>
      <c r="M81" s="5" t="s">
        <v>10</v>
      </c>
      <c r="N81" s="4" t="s">
        <v>7</v>
      </c>
      <c r="O81" s="4" t="s">
        <v>8</v>
      </c>
      <c r="P81" s="4" t="s">
        <v>9</v>
      </c>
      <c r="Q81" s="5" t="s">
        <v>10</v>
      </c>
    </row>
    <row r="82" spans="1:17" ht="12.75" customHeight="1">
      <c r="A82" t="s">
        <v>11</v>
      </c>
      <c r="B82">
        <v>3</v>
      </c>
      <c r="C82">
        <v>1</v>
      </c>
      <c r="D82">
        <v>1</v>
      </c>
      <c r="E82" s="6">
        <f aca="true" t="shared" si="24" ref="E82:E88">SUM(B82:D82)</f>
        <v>5</v>
      </c>
      <c r="F82" s="6">
        <v>3</v>
      </c>
      <c r="G82">
        <v>1</v>
      </c>
      <c r="H82">
        <v>1</v>
      </c>
      <c r="I82" s="6">
        <f aca="true" t="shared" si="25" ref="I82:I88">SUM(F82:H82)</f>
        <v>5</v>
      </c>
      <c r="J82" s="6">
        <v>4</v>
      </c>
      <c r="L82">
        <v>1</v>
      </c>
      <c r="M82" s="6">
        <f aca="true" t="shared" si="26" ref="M82:M88">SUM(J82:L82)</f>
        <v>5</v>
      </c>
      <c r="N82">
        <f aca="true" t="shared" si="27" ref="N82:N88">B82+F82+J82</f>
        <v>10</v>
      </c>
      <c r="O82">
        <f aca="true" t="shared" si="28" ref="O82:O88">C82+G82+K82</f>
        <v>2</v>
      </c>
      <c r="P82">
        <f aca="true" t="shared" si="29" ref="P82:P88">D82+H82+L82</f>
        <v>3</v>
      </c>
      <c r="Q82" s="1">
        <f aca="true" t="shared" si="30" ref="Q82:Q88">SUM(N82:P82)</f>
        <v>15</v>
      </c>
    </row>
    <row r="83" spans="1:17" ht="12.75" customHeight="1">
      <c r="A83" t="s">
        <v>16</v>
      </c>
      <c r="B83">
        <v>2</v>
      </c>
      <c r="C83">
        <v>2</v>
      </c>
      <c r="E83" s="6">
        <f t="shared" si="24"/>
        <v>4</v>
      </c>
      <c r="G83">
        <v>2</v>
      </c>
      <c r="H83">
        <v>1</v>
      </c>
      <c r="I83" s="6">
        <f t="shared" si="25"/>
        <v>3</v>
      </c>
      <c r="J83">
        <v>1</v>
      </c>
      <c r="K83">
        <v>2</v>
      </c>
      <c r="L83">
        <v>1</v>
      </c>
      <c r="M83" s="6">
        <f t="shared" si="26"/>
        <v>4</v>
      </c>
      <c r="N83">
        <f t="shared" si="27"/>
        <v>3</v>
      </c>
      <c r="O83">
        <f t="shared" si="28"/>
        <v>6</v>
      </c>
      <c r="P83">
        <f t="shared" si="29"/>
        <v>2</v>
      </c>
      <c r="Q83" s="1">
        <f t="shared" si="30"/>
        <v>11</v>
      </c>
    </row>
    <row r="84" spans="1:17" ht="12.75" customHeight="1">
      <c r="A84" t="s">
        <v>12</v>
      </c>
      <c r="C84">
        <v>1</v>
      </c>
      <c r="D84">
        <v>1</v>
      </c>
      <c r="E84" s="6">
        <f t="shared" si="24"/>
        <v>2</v>
      </c>
      <c r="G84">
        <v>1</v>
      </c>
      <c r="H84">
        <v>2</v>
      </c>
      <c r="I84" s="6">
        <f t="shared" si="25"/>
        <v>3</v>
      </c>
      <c r="K84">
        <v>1</v>
      </c>
      <c r="L84">
        <v>2</v>
      </c>
      <c r="M84" s="6">
        <f t="shared" si="26"/>
        <v>3</v>
      </c>
      <c r="N84">
        <f t="shared" si="27"/>
        <v>0</v>
      </c>
      <c r="O84">
        <f t="shared" si="28"/>
        <v>3</v>
      </c>
      <c r="P84">
        <f t="shared" si="29"/>
        <v>5</v>
      </c>
      <c r="Q84" s="1">
        <f t="shared" si="30"/>
        <v>8</v>
      </c>
    </row>
    <row r="85" spans="1:17" ht="12.75" customHeight="1">
      <c r="A85" t="s">
        <v>15</v>
      </c>
      <c r="D85">
        <v>2</v>
      </c>
      <c r="E85" s="6">
        <f t="shared" si="24"/>
        <v>2</v>
      </c>
      <c r="F85">
        <v>1</v>
      </c>
      <c r="G85">
        <v>1</v>
      </c>
      <c r="I85" s="6">
        <f t="shared" si="25"/>
        <v>2</v>
      </c>
      <c r="K85">
        <v>1</v>
      </c>
      <c r="L85">
        <v>1</v>
      </c>
      <c r="M85" s="6">
        <f t="shared" si="26"/>
        <v>2</v>
      </c>
      <c r="N85">
        <f t="shared" si="27"/>
        <v>1</v>
      </c>
      <c r="O85">
        <f t="shared" si="28"/>
        <v>2</v>
      </c>
      <c r="P85">
        <f t="shared" si="29"/>
        <v>3</v>
      </c>
      <c r="Q85" s="1">
        <f t="shared" si="30"/>
        <v>6</v>
      </c>
    </row>
    <row r="86" spans="1:17" ht="12.75" customHeight="1">
      <c r="A86" t="s">
        <v>24</v>
      </c>
      <c r="C86">
        <v>1</v>
      </c>
      <c r="E86" s="6">
        <f t="shared" si="24"/>
        <v>1</v>
      </c>
      <c r="F86">
        <v>1</v>
      </c>
      <c r="I86" s="6">
        <f t="shared" si="25"/>
        <v>1</v>
      </c>
      <c r="M86" s="6">
        <f t="shared" si="26"/>
        <v>0</v>
      </c>
      <c r="N86">
        <f t="shared" si="27"/>
        <v>1</v>
      </c>
      <c r="O86">
        <f t="shared" si="28"/>
        <v>1</v>
      </c>
      <c r="P86">
        <f t="shared" si="29"/>
        <v>0</v>
      </c>
      <c r="Q86" s="1">
        <f t="shared" si="30"/>
        <v>2</v>
      </c>
    </row>
    <row r="87" spans="1:17" ht="12.75" customHeight="1">
      <c r="A87" t="s">
        <v>13</v>
      </c>
      <c r="D87">
        <v>1</v>
      </c>
      <c r="E87" s="6">
        <f t="shared" si="24"/>
        <v>1</v>
      </c>
      <c r="I87" s="6">
        <f t="shared" si="25"/>
        <v>0</v>
      </c>
      <c r="K87">
        <v>1</v>
      </c>
      <c r="M87" s="6">
        <f t="shared" si="26"/>
        <v>1</v>
      </c>
      <c r="N87">
        <f t="shared" si="27"/>
        <v>0</v>
      </c>
      <c r="O87">
        <f t="shared" si="28"/>
        <v>1</v>
      </c>
      <c r="P87">
        <f t="shared" si="29"/>
        <v>1</v>
      </c>
      <c r="Q87" s="1">
        <f t="shared" si="30"/>
        <v>2</v>
      </c>
    </row>
    <row r="88" spans="1:17" ht="12.75" customHeight="1">
      <c r="A88" t="s">
        <v>17</v>
      </c>
      <c r="E88" s="6">
        <f t="shared" si="24"/>
        <v>0</v>
      </c>
      <c r="H88">
        <v>1</v>
      </c>
      <c r="I88" s="6">
        <f t="shared" si="25"/>
        <v>1</v>
      </c>
      <c r="M88" s="6">
        <f t="shared" si="26"/>
        <v>0</v>
      </c>
      <c r="N88">
        <f t="shared" si="27"/>
        <v>0</v>
      </c>
      <c r="O88">
        <f t="shared" si="28"/>
        <v>0</v>
      </c>
      <c r="P88">
        <f t="shared" si="29"/>
        <v>1</v>
      </c>
      <c r="Q88" s="1">
        <f t="shared" si="30"/>
        <v>1</v>
      </c>
    </row>
    <row r="89" spans="1:17" ht="12.75" customHeight="1">
      <c r="A89" s="7" t="s">
        <v>18</v>
      </c>
      <c r="B89" s="7">
        <f>COUNTIF(B82:B88,"&gt;0")</f>
        <v>2</v>
      </c>
      <c r="C89" s="7">
        <f>COUNTIF(C82:C88,"&gt;0")</f>
        <v>4</v>
      </c>
      <c r="D89" s="7">
        <f>COUNTIF(D82:D88,"&gt;0")</f>
        <v>4</v>
      </c>
      <c r="E89" s="7">
        <f>COUNTIF(E82:E88,"&gt;0")</f>
        <v>6</v>
      </c>
      <c r="F89" s="7">
        <f>COUNTIF(F82:F88,"&gt;0")</f>
        <v>3</v>
      </c>
      <c r="G89" s="7">
        <f>COUNTIF(G82:G88,"&gt;0")</f>
        <v>4</v>
      </c>
      <c r="H89" s="7">
        <f>COUNTIF(H82:H88,"&gt;0")</f>
        <v>4</v>
      </c>
      <c r="I89" s="7">
        <f>COUNTIF(I82:I88,"&gt;0")</f>
        <v>6</v>
      </c>
      <c r="J89" s="7">
        <f>COUNTIF(J82:J88,"&gt;0")</f>
        <v>2</v>
      </c>
      <c r="K89" s="7">
        <f>COUNTIF(K82:K88,"&gt;0")</f>
        <v>4</v>
      </c>
      <c r="L89" s="7">
        <f>COUNTIF(L82:L88,"&gt;0")</f>
        <v>4</v>
      </c>
      <c r="M89" s="7">
        <f>COUNTIF(M82:M88,"&gt;0")</f>
        <v>5</v>
      </c>
      <c r="N89" s="7">
        <f>COUNTIF(N82:N88,"&gt;0")</f>
        <v>4</v>
      </c>
      <c r="O89" s="7">
        <f>COUNTIF(O82:O88,"&gt;0")</f>
        <v>6</v>
      </c>
      <c r="P89" s="7">
        <f>COUNTIF(P82:P88,"&gt;0")</f>
        <v>6</v>
      </c>
      <c r="Q89" s="7">
        <f>COUNTIF(Q82:Q88,"&gt;0")</f>
        <v>7</v>
      </c>
    </row>
    <row r="90" ht="12.75" customHeight="1">
      <c r="A90" t="s">
        <v>21</v>
      </c>
    </row>
    <row r="92" ht="12.75" customHeight="1">
      <c r="A92" t="s">
        <v>29</v>
      </c>
    </row>
    <row r="93" spans="2:17" ht="12.75" customHeight="1">
      <c r="B93" s="2" t="s">
        <v>2</v>
      </c>
      <c r="C93" s="2"/>
      <c r="D93" s="2"/>
      <c r="E93" s="2"/>
      <c r="F93" s="2" t="s">
        <v>3</v>
      </c>
      <c r="G93" s="2"/>
      <c r="H93" s="2"/>
      <c r="I93" s="2"/>
      <c r="J93" s="2" t="s">
        <v>4</v>
      </c>
      <c r="K93" s="2"/>
      <c r="L93" s="2"/>
      <c r="M93" s="2"/>
      <c r="N93" s="2" t="s">
        <v>5</v>
      </c>
      <c r="O93" s="2"/>
      <c r="P93" s="2"/>
      <c r="Q93" s="2"/>
    </row>
    <row r="94" spans="1:17" ht="12.75" customHeight="1">
      <c r="A94" s="3" t="s">
        <v>6</v>
      </c>
      <c r="B94" s="4" t="s">
        <v>7</v>
      </c>
      <c r="C94" s="4" t="s">
        <v>8</v>
      </c>
      <c r="D94" s="4" t="s">
        <v>9</v>
      </c>
      <c r="E94" s="5" t="s">
        <v>10</v>
      </c>
      <c r="F94" s="4" t="s">
        <v>7</v>
      </c>
      <c r="G94" s="4" t="s">
        <v>8</v>
      </c>
      <c r="H94" s="4" t="s">
        <v>9</v>
      </c>
      <c r="I94" s="5" t="s">
        <v>10</v>
      </c>
      <c r="J94" s="4" t="s">
        <v>7</v>
      </c>
      <c r="K94" s="4" t="s">
        <v>8</v>
      </c>
      <c r="L94" s="4" t="s">
        <v>9</v>
      </c>
      <c r="M94" s="5" t="s">
        <v>10</v>
      </c>
      <c r="N94" s="4" t="s">
        <v>7</v>
      </c>
      <c r="O94" s="4" t="s">
        <v>8</v>
      </c>
      <c r="P94" s="4" t="s">
        <v>9</v>
      </c>
      <c r="Q94" s="5" t="s">
        <v>10</v>
      </c>
    </row>
    <row r="95" spans="1:17" ht="12.75" customHeight="1">
      <c r="A95" t="s">
        <v>11</v>
      </c>
      <c r="B95">
        <v>2</v>
      </c>
      <c r="C95">
        <v>3</v>
      </c>
      <c r="E95" s="6">
        <f aca="true" t="shared" si="31" ref="E95:E101">SUM(B95:D95)</f>
        <v>5</v>
      </c>
      <c r="F95" s="6">
        <v>2</v>
      </c>
      <c r="G95">
        <v>2</v>
      </c>
      <c r="H95">
        <v>1</v>
      </c>
      <c r="I95" s="6">
        <f aca="true" t="shared" si="32" ref="I95:I101">SUM(F95:H95)</f>
        <v>5</v>
      </c>
      <c r="J95" s="6">
        <v>4</v>
      </c>
      <c r="K95" s="6">
        <v>1</v>
      </c>
      <c r="M95" s="6">
        <f aca="true" t="shared" si="33" ref="M95:M101">SUM(J95:L95)</f>
        <v>5</v>
      </c>
      <c r="N95">
        <f aca="true" t="shared" si="34" ref="N95:N101">B95+F95+J95</f>
        <v>8</v>
      </c>
      <c r="O95">
        <f aca="true" t="shared" si="35" ref="O95:O101">C95+G95+K95</f>
        <v>6</v>
      </c>
      <c r="P95">
        <f aca="true" t="shared" si="36" ref="P95:P101">D95+H95+L95</f>
        <v>1</v>
      </c>
      <c r="Q95" s="1">
        <f aca="true" t="shared" si="37" ref="Q95:Q101">SUM(N95:P95)</f>
        <v>15</v>
      </c>
    </row>
    <row r="96" spans="1:17" ht="12.75" customHeight="1">
      <c r="A96" t="s">
        <v>12</v>
      </c>
      <c r="C96">
        <v>1</v>
      </c>
      <c r="D96">
        <v>3</v>
      </c>
      <c r="E96" s="6">
        <f t="shared" si="31"/>
        <v>4</v>
      </c>
      <c r="F96">
        <v>1</v>
      </c>
      <c r="G96">
        <v>1</v>
      </c>
      <c r="H96">
        <v>1</v>
      </c>
      <c r="I96" s="6">
        <f t="shared" si="32"/>
        <v>3</v>
      </c>
      <c r="K96">
        <v>2</v>
      </c>
      <c r="L96">
        <v>3</v>
      </c>
      <c r="M96" s="6">
        <f t="shared" si="33"/>
        <v>5</v>
      </c>
      <c r="N96">
        <f t="shared" si="34"/>
        <v>1</v>
      </c>
      <c r="O96">
        <f t="shared" si="35"/>
        <v>4</v>
      </c>
      <c r="P96">
        <f t="shared" si="36"/>
        <v>7</v>
      </c>
      <c r="Q96" s="1">
        <f t="shared" si="37"/>
        <v>12</v>
      </c>
    </row>
    <row r="97" spans="1:17" ht="12.75" customHeight="1">
      <c r="A97" t="s">
        <v>24</v>
      </c>
      <c r="B97">
        <v>2</v>
      </c>
      <c r="E97" s="6">
        <f t="shared" si="31"/>
        <v>2</v>
      </c>
      <c r="F97">
        <v>1</v>
      </c>
      <c r="G97">
        <v>1</v>
      </c>
      <c r="H97">
        <v>1</v>
      </c>
      <c r="I97" s="6">
        <f t="shared" si="32"/>
        <v>3</v>
      </c>
      <c r="K97">
        <v>1</v>
      </c>
      <c r="L97">
        <v>2</v>
      </c>
      <c r="M97" s="6">
        <f t="shared" si="33"/>
        <v>3</v>
      </c>
      <c r="N97">
        <f t="shared" si="34"/>
        <v>3</v>
      </c>
      <c r="O97">
        <f t="shared" si="35"/>
        <v>2</v>
      </c>
      <c r="P97">
        <f t="shared" si="36"/>
        <v>3</v>
      </c>
      <c r="Q97" s="1">
        <f t="shared" si="37"/>
        <v>8</v>
      </c>
    </row>
    <row r="98" spans="1:17" ht="12.75" customHeight="1">
      <c r="A98" t="s">
        <v>16</v>
      </c>
      <c r="C98">
        <v>1</v>
      </c>
      <c r="D98">
        <v>1</v>
      </c>
      <c r="E98" s="6">
        <f t="shared" si="31"/>
        <v>2</v>
      </c>
      <c r="G98">
        <v>1</v>
      </c>
      <c r="I98" s="6">
        <f t="shared" si="32"/>
        <v>1</v>
      </c>
      <c r="K98">
        <v>1</v>
      </c>
      <c r="M98" s="6">
        <f t="shared" si="33"/>
        <v>1</v>
      </c>
      <c r="N98">
        <f t="shared" si="34"/>
        <v>0</v>
      </c>
      <c r="O98">
        <f t="shared" si="35"/>
        <v>3</v>
      </c>
      <c r="P98">
        <f t="shared" si="36"/>
        <v>1</v>
      </c>
      <c r="Q98" s="1">
        <f t="shared" si="37"/>
        <v>4</v>
      </c>
    </row>
    <row r="99" spans="1:17" ht="12.75" customHeight="1">
      <c r="A99" t="s">
        <v>30</v>
      </c>
      <c r="B99">
        <v>1</v>
      </c>
      <c r="E99" s="6">
        <f t="shared" si="31"/>
        <v>1</v>
      </c>
      <c r="F99">
        <v>1</v>
      </c>
      <c r="I99" s="6">
        <f t="shared" si="32"/>
        <v>1</v>
      </c>
      <c r="J99">
        <v>1</v>
      </c>
      <c r="M99" s="6">
        <f t="shared" si="33"/>
        <v>1</v>
      </c>
      <c r="N99">
        <f t="shared" si="34"/>
        <v>3</v>
      </c>
      <c r="O99">
        <f t="shared" si="35"/>
        <v>0</v>
      </c>
      <c r="P99">
        <f t="shared" si="36"/>
        <v>0</v>
      </c>
      <c r="Q99" s="1">
        <f t="shared" si="37"/>
        <v>3</v>
      </c>
    </row>
    <row r="100" spans="1:17" ht="12.75" customHeight="1">
      <c r="A100" t="s">
        <v>14</v>
      </c>
      <c r="D100">
        <v>1</v>
      </c>
      <c r="E100" s="6">
        <f t="shared" si="31"/>
        <v>1</v>
      </c>
      <c r="H100">
        <v>1</v>
      </c>
      <c r="I100" s="6">
        <f t="shared" si="32"/>
        <v>1</v>
      </c>
      <c r="M100" s="6">
        <f t="shared" si="33"/>
        <v>0</v>
      </c>
      <c r="N100">
        <f t="shared" si="34"/>
        <v>0</v>
      </c>
      <c r="O100">
        <f t="shared" si="35"/>
        <v>0</v>
      </c>
      <c r="P100">
        <f t="shared" si="36"/>
        <v>2</v>
      </c>
      <c r="Q100" s="1">
        <f t="shared" si="37"/>
        <v>2</v>
      </c>
    </row>
    <row r="101" spans="1:17" ht="12.75" customHeight="1">
      <c r="A101" t="s">
        <v>23</v>
      </c>
      <c r="E101" s="6">
        <f t="shared" si="31"/>
        <v>0</v>
      </c>
      <c r="H101">
        <v>1</v>
      </c>
      <c r="I101" s="6">
        <f t="shared" si="32"/>
        <v>1</v>
      </c>
      <c r="M101" s="6">
        <f t="shared" si="33"/>
        <v>0</v>
      </c>
      <c r="N101">
        <f t="shared" si="34"/>
        <v>0</v>
      </c>
      <c r="O101">
        <f t="shared" si="35"/>
        <v>0</v>
      </c>
      <c r="P101">
        <f t="shared" si="36"/>
        <v>1</v>
      </c>
      <c r="Q101" s="1">
        <f t="shared" si="37"/>
        <v>1</v>
      </c>
    </row>
    <row r="102" spans="1:17" ht="12.75" customHeight="1">
      <c r="A102" s="7" t="s">
        <v>18</v>
      </c>
      <c r="B102" s="7">
        <f>COUNTIF(B95:B101,"&gt;0")</f>
        <v>3</v>
      </c>
      <c r="C102" s="7">
        <f>COUNTIF(C95:C101,"&gt;0")</f>
        <v>3</v>
      </c>
      <c r="D102" s="7">
        <f>COUNTIF(D95:D101,"&gt;0")</f>
        <v>3</v>
      </c>
      <c r="E102" s="7">
        <f>COUNTIF(E95:E101,"&gt;0")</f>
        <v>6</v>
      </c>
      <c r="F102" s="7">
        <f>COUNTIF(F95:F101,"&gt;0")</f>
        <v>4</v>
      </c>
      <c r="G102" s="7">
        <f>COUNTIF(G95:G101,"&gt;0")</f>
        <v>4</v>
      </c>
      <c r="H102" s="7">
        <f>COUNTIF(H95:H101,"&gt;0")</f>
        <v>5</v>
      </c>
      <c r="I102" s="7">
        <f>COUNTIF(I95:I101,"&gt;0")</f>
        <v>7</v>
      </c>
      <c r="J102" s="7">
        <f>COUNTIF(J95:J101,"&gt;0")</f>
        <v>2</v>
      </c>
      <c r="K102" s="7">
        <f>COUNTIF(K95:K101,"&gt;0")</f>
        <v>4</v>
      </c>
      <c r="L102" s="7">
        <f>COUNTIF(L95:L101,"&gt;0")</f>
        <v>2</v>
      </c>
      <c r="M102" s="7">
        <f>COUNTIF(M95:M101,"&gt;0")</f>
        <v>5</v>
      </c>
      <c r="N102" s="7">
        <f>COUNTIF(N95:N101,"&gt;0")</f>
        <v>4</v>
      </c>
      <c r="O102" s="7">
        <f>COUNTIF(O95:O101,"&gt;0")</f>
        <v>4</v>
      </c>
      <c r="P102" s="7">
        <f>COUNTIF(P95:P101,"&gt;0")</f>
        <v>6</v>
      </c>
      <c r="Q102" s="7">
        <f>COUNTIF(Q95:Q101,"&gt;0")</f>
        <v>7</v>
      </c>
    </row>
    <row r="103" ht="12.75" customHeight="1">
      <c r="A103" t="s">
        <v>21</v>
      </c>
    </row>
    <row r="105" ht="12.75" customHeight="1">
      <c r="A105" t="s">
        <v>31</v>
      </c>
    </row>
    <row r="106" spans="2:17" ht="12.75" customHeight="1">
      <c r="B106" s="2" t="s">
        <v>2</v>
      </c>
      <c r="C106" s="2"/>
      <c r="D106" s="2"/>
      <c r="E106" s="2"/>
      <c r="F106" s="2" t="s">
        <v>3</v>
      </c>
      <c r="G106" s="2"/>
      <c r="H106" s="2"/>
      <c r="I106" s="2"/>
      <c r="J106" s="2" t="s">
        <v>4</v>
      </c>
      <c r="K106" s="2"/>
      <c r="L106" s="2"/>
      <c r="M106" s="2"/>
      <c r="N106" s="2" t="s">
        <v>5</v>
      </c>
      <c r="O106" s="2"/>
      <c r="P106" s="2"/>
      <c r="Q106" s="2"/>
    </row>
    <row r="107" spans="1:17" ht="12.75" customHeight="1">
      <c r="A107" s="3" t="s">
        <v>6</v>
      </c>
      <c r="B107" s="4" t="s">
        <v>7</v>
      </c>
      <c r="C107" s="4" t="s">
        <v>8</v>
      </c>
      <c r="D107" s="4" t="s">
        <v>9</v>
      </c>
      <c r="E107" s="5" t="s">
        <v>10</v>
      </c>
      <c r="F107" s="4" t="s">
        <v>7</v>
      </c>
      <c r="G107" s="4" t="s">
        <v>8</v>
      </c>
      <c r="H107" s="4" t="s">
        <v>9</v>
      </c>
      <c r="I107" s="5" t="s">
        <v>10</v>
      </c>
      <c r="J107" s="4" t="s">
        <v>7</v>
      </c>
      <c r="K107" s="4" t="s">
        <v>8</v>
      </c>
      <c r="L107" s="4" t="s">
        <v>9</v>
      </c>
      <c r="M107" s="5" t="s">
        <v>10</v>
      </c>
      <c r="N107" s="4" t="s">
        <v>7</v>
      </c>
      <c r="O107" s="4" t="s">
        <v>8</v>
      </c>
      <c r="P107" s="4" t="s">
        <v>9</v>
      </c>
      <c r="Q107" s="5" t="s">
        <v>10</v>
      </c>
    </row>
    <row r="108" spans="1:17" ht="12.75" customHeight="1">
      <c r="A108" t="s">
        <v>11</v>
      </c>
      <c r="B108">
        <v>4</v>
      </c>
      <c r="E108" s="6">
        <f aca="true" t="shared" si="38" ref="E108:E114">SUM(B108:D108)</f>
        <v>4</v>
      </c>
      <c r="F108">
        <v>4</v>
      </c>
      <c r="H108">
        <v>1</v>
      </c>
      <c r="I108" s="6">
        <f aca="true" t="shared" si="39" ref="I108:I114">SUM(F108:H108)</f>
        <v>5</v>
      </c>
      <c r="J108" s="6">
        <v>3</v>
      </c>
      <c r="K108">
        <v>1</v>
      </c>
      <c r="M108" s="6">
        <f aca="true" t="shared" si="40" ref="M108:M114">SUM(J108:L108)</f>
        <v>4</v>
      </c>
      <c r="N108">
        <f aca="true" t="shared" si="41" ref="N108:N114">B108+F108+J108</f>
        <v>11</v>
      </c>
      <c r="O108">
        <f aca="true" t="shared" si="42" ref="O108:O114">C108+G108+K108</f>
        <v>1</v>
      </c>
      <c r="P108">
        <f aca="true" t="shared" si="43" ref="P108:P114">D108+H108+L108</f>
        <v>1</v>
      </c>
      <c r="Q108" s="1">
        <f aca="true" t="shared" si="44" ref="Q108:Q114">SUM(N108:P108)</f>
        <v>13</v>
      </c>
    </row>
    <row r="109" spans="1:17" ht="12.75" customHeight="1">
      <c r="A109" t="s">
        <v>16</v>
      </c>
      <c r="C109">
        <v>2</v>
      </c>
      <c r="D109">
        <v>1</v>
      </c>
      <c r="E109" s="6">
        <f t="shared" si="38"/>
        <v>3</v>
      </c>
      <c r="G109">
        <v>2</v>
      </c>
      <c r="H109">
        <v>1</v>
      </c>
      <c r="I109" s="6">
        <f t="shared" si="39"/>
        <v>3</v>
      </c>
      <c r="K109">
        <v>3</v>
      </c>
      <c r="L109">
        <v>1</v>
      </c>
      <c r="M109" s="6">
        <f t="shared" si="40"/>
        <v>4</v>
      </c>
      <c r="N109">
        <f t="shared" si="41"/>
        <v>0</v>
      </c>
      <c r="O109">
        <f t="shared" si="42"/>
        <v>7</v>
      </c>
      <c r="P109">
        <f t="shared" si="43"/>
        <v>3</v>
      </c>
      <c r="Q109" s="1">
        <f t="shared" si="44"/>
        <v>10</v>
      </c>
    </row>
    <row r="110" spans="1:17" ht="12.75" customHeight="1">
      <c r="A110" t="s">
        <v>12</v>
      </c>
      <c r="C110">
        <v>1</v>
      </c>
      <c r="D110">
        <v>2</v>
      </c>
      <c r="E110" s="6">
        <f t="shared" si="38"/>
        <v>3</v>
      </c>
      <c r="G110">
        <v>1</v>
      </c>
      <c r="H110">
        <v>1</v>
      </c>
      <c r="I110" s="6">
        <f t="shared" si="39"/>
        <v>2</v>
      </c>
      <c r="L110">
        <v>2</v>
      </c>
      <c r="M110" s="6">
        <f t="shared" si="40"/>
        <v>2</v>
      </c>
      <c r="N110">
        <f t="shared" si="41"/>
        <v>0</v>
      </c>
      <c r="O110">
        <f t="shared" si="42"/>
        <v>2</v>
      </c>
      <c r="P110">
        <f t="shared" si="43"/>
        <v>5</v>
      </c>
      <c r="Q110" s="1">
        <f t="shared" si="44"/>
        <v>7</v>
      </c>
    </row>
    <row r="111" spans="1:17" ht="12.75" customHeight="1">
      <c r="A111" t="s">
        <v>30</v>
      </c>
      <c r="B111">
        <v>1</v>
      </c>
      <c r="D111">
        <v>1</v>
      </c>
      <c r="E111" s="6">
        <f t="shared" si="38"/>
        <v>2</v>
      </c>
      <c r="F111">
        <v>1</v>
      </c>
      <c r="H111">
        <v>1</v>
      </c>
      <c r="I111" s="6">
        <f t="shared" si="39"/>
        <v>2</v>
      </c>
      <c r="J111">
        <v>1</v>
      </c>
      <c r="L111">
        <v>1</v>
      </c>
      <c r="M111" s="6">
        <f t="shared" si="40"/>
        <v>2</v>
      </c>
      <c r="N111">
        <f t="shared" si="41"/>
        <v>3</v>
      </c>
      <c r="O111">
        <f t="shared" si="42"/>
        <v>0</v>
      </c>
      <c r="P111">
        <f t="shared" si="43"/>
        <v>3</v>
      </c>
      <c r="Q111" s="1">
        <f t="shared" si="44"/>
        <v>6</v>
      </c>
    </row>
    <row r="112" spans="1:17" ht="12.75" customHeight="1">
      <c r="A112" t="s">
        <v>24</v>
      </c>
      <c r="C112">
        <v>2</v>
      </c>
      <c r="E112" s="6">
        <f t="shared" si="38"/>
        <v>2</v>
      </c>
      <c r="G112">
        <v>2</v>
      </c>
      <c r="I112" s="6">
        <f t="shared" si="39"/>
        <v>2</v>
      </c>
      <c r="J112">
        <v>1</v>
      </c>
      <c r="K112">
        <v>1</v>
      </c>
      <c r="M112" s="6">
        <f t="shared" si="40"/>
        <v>2</v>
      </c>
      <c r="N112">
        <f t="shared" si="41"/>
        <v>1</v>
      </c>
      <c r="O112">
        <f t="shared" si="42"/>
        <v>5</v>
      </c>
      <c r="P112">
        <f t="shared" si="43"/>
        <v>0</v>
      </c>
      <c r="Q112" s="1">
        <f t="shared" si="44"/>
        <v>6</v>
      </c>
    </row>
    <row r="113" spans="1:17" ht="12.75" customHeight="1">
      <c r="A113" t="s">
        <v>13</v>
      </c>
      <c r="D113">
        <v>1</v>
      </c>
      <c r="E113" s="6">
        <f t="shared" si="38"/>
        <v>1</v>
      </c>
      <c r="I113" s="6">
        <f t="shared" si="39"/>
        <v>0</v>
      </c>
      <c r="L113">
        <v>1</v>
      </c>
      <c r="M113" s="6">
        <f t="shared" si="40"/>
        <v>1</v>
      </c>
      <c r="N113">
        <f t="shared" si="41"/>
        <v>0</v>
      </c>
      <c r="O113">
        <f t="shared" si="42"/>
        <v>0</v>
      </c>
      <c r="P113">
        <f t="shared" si="43"/>
        <v>2</v>
      </c>
      <c r="Q113" s="1">
        <f t="shared" si="44"/>
        <v>2</v>
      </c>
    </row>
    <row r="114" spans="1:17" ht="12.75" customHeight="1">
      <c r="A114" t="s">
        <v>23</v>
      </c>
      <c r="E114" s="6">
        <f t="shared" si="38"/>
        <v>0</v>
      </c>
      <c r="H114">
        <v>1</v>
      </c>
      <c r="I114" s="6">
        <f t="shared" si="39"/>
        <v>1</v>
      </c>
      <c r="M114" s="6">
        <f t="shared" si="40"/>
        <v>0</v>
      </c>
      <c r="N114">
        <f t="shared" si="41"/>
        <v>0</v>
      </c>
      <c r="O114">
        <f t="shared" si="42"/>
        <v>0</v>
      </c>
      <c r="P114">
        <f t="shared" si="43"/>
        <v>1</v>
      </c>
      <c r="Q114" s="1">
        <f t="shared" si="44"/>
        <v>1</v>
      </c>
    </row>
    <row r="115" spans="1:17" ht="12.75" customHeight="1">
      <c r="A115" s="7" t="s">
        <v>18</v>
      </c>
      <c r="B115" s="7">
        <f>COUNTIF(B108:B114,"&gt;0")</f>
        <v>2</v>
      </c>
      <c r="C115" s="7">
        <f>COUNTIF(C108:C114,"&gt;0")</f>
        <v>3</v>
      </c>
      <c r="D115" s="7">
        <f>COUNTIF(D108:D114,"&gt;0")</f>
        <v>4</v>
      </c>
      <c r="E115" s="7">
        <f>COUNTIF(E108:E114,"&gt;0")</f>
        <v>6</v>
      </c>
      <c r="F115" s="7">
        <f>COUNTIF(F108:F114,"&gt;0")</f>
        <v>2</v>
      </c>
      <c r="G115" s="7">
        <f>COUNTIF(G108:G114,"&gt;0")</f>
        <v>3</v>
      </c>
      <c r="H115" s="7">
        <f>COUNTIF(H108:H114,"&gt;0")</f>
        <v>5</v>
      </c>
      <c r="I115" s="7">
        <f>COUNTIF(I108:I114,"&gt;0")</f>
        <v>6</v>
      </c>
      <c r="J115" s="7">
        <f>COUNTIF(J108:J114,"&gt;0")</f>
        <v>3</v>
      </c>
      <c r="K115" s="7">
        <f>COUNTIF(K108:K114,"&gt;0")</f>
        <v>3</v>
      </c>
      <c r="L115" s="7">
        <f>COUNTIF(L108:L114,"&gt;0")</f>
        <v>4</v>
      </c>
      <c r="M115" s="7">
        <f>COUNTIF(M108:M114,"&gt;0")</f>
        <v>6</v>
      </c>
      <c r="N115" s="7">
        <f>COUNTIF(N108:N114,"&gt;0")</f>
        <v>3</v>
      </c>
      <c r="O115" s="7">
        <f>COUNTIF(O108:O114,"&gt;0")</f>
        <v>4</v>
      </c>
      <c r="P115" s="7">
        <f>COUNTIF(P108:P114,"&gt;0")</f>
        <v>6</v>
      </c>
      <c r="Q115" s="7">
        <f>COUNTIF(Q108:Q114,"&gt;0")</f>
        <v>7</v>
      </c>
    </row>
    <row r="116" ht="12.75" customHeight="1">
      <c r="A116" t="s">
        <v>21</v>
      </c>
    </row>
    <row r="118" ht="12.75" customHeight="1">
      <c r="A118" t="s">
        <v>32</v>
      </c>
    </row>
    <row r="119" spans="2:17" ht="12.75" customHeight="1">
      <c r="B119" s="2" t="s">
        <v>2</v>
      </c>
      <c r="C119" s="2"/>
      <c r="D119" s="2"/>
      <c r="E119" s="2"/>
      <c r="F119" s="2" t="s">
        <v>3</v>
      </c>
      <c r="G119" s="2"/>
      <c r="H119" s="2"/>
      <c r="I119" s="2"/>
      <c r="J119" s="2" t="s">
        <v>33</v>
      </c>
      <c r="K119" s="2"/>
      <c r="L119" s="2"/>
      <c r="M119" s="2"/>
      <c r="N119" s="2" t="s">
        <v>5</v>
      </c>
      <c r="O119" s="2"/>
      <c r="P119" s="2"/>
      <c r="Q119" s="2"/>
    </row>
    <row r="120" spans="1:17" ht="12.75" customHeight="1">
      <c r="A120" s="3" t="s">
        <v>6</v>
      </c>
      <c r="B120" s="4" t="s">
        <v>7</v>
      </c>
      <c r="C120" s="4" t="s">
        <v>8</v>
      </c>
      <c r="D120" s="4" t="s">
        <v>9</v>
      </c>
      <c r="E120" s="5" t="s">
        <v>10</v>
      </c>
      <c r="F120" s="4" t="s">
        <v>7</v>
      </c>
      <c r="G120" s="4" t="s">
        <v>8</v>
      </c>
      <c r="H120" s="4" t="s">
        <v>9</v>
      </c>
      <c r="I120" s="5" t="s">
        <v>10</v>
      </c>
      <c r="J120" s="4" t="s">
        <v>7</v>
      </c>
      <c r="K120" s="4" t="s">
        <v>8</v>
      </c>
      <c r="L120" s="4" t="s">
        <v>9</v>
      </c>
      <c r="M120" s="5" t="s">
        <v>10</v>
      </c>
      <c r="N120" s="4" t="s">
        <v>7</v>
      </c>
      <c r="O120" s="4" t="s">
        <v>8</v>
      </c>
      <c r="P120" s="4" t="s">
        <v>9</v>
      </c>
      <c r="Q120" s="5" t="s">
        <v>10</v>
      </c>
    </row>
    <row r="121" spans="1:17" ht="12.75" customHeight="1">
      <c r="A121" t="s">
        <v>11</v>
      </c>
      <c r="B121">
        <v>2</v>
      </c>
      <c r="C121">
        <v>2</v>
      </c>
      <c r="E121" s="6">
        <f aca="true" t="shared" si="45" ref="E121:E131">SUM(B121:D121)</f>
        <v>4</v>
      </c>
      <c r="F121">
        <v>3</v>
      </c>
      <c r="I121" s="6">
        <f aca="true" t="shared" si="46" ref="I121:I131">SUM(F121:H121)</f>
        <v>3</v>
      </c>
      <c r="J121" s="6">
        <v>2</v>
      </c>
      <c r="K121">
        <v>1</v>
      </c>
      <c r="L121">
        <v>1</v>
      </c>
      <c r="M121" s="6">
        <f aca="true" t="shared" si="47" ref="M121:M131">SUM(J121:L121)</f>
        <v>4</v>
      </c>
      <c r="N121">
        <f aca="true" t="shared" si="48" ref="N121:N131">B121+F121+J121</f>
        <v>7</v>
      </c>
      <c r="O121">
        <f aca="true" t="shared" si="49" ref="O121:O131">C121+G121+K121</f>
        <v>3</v>
      </c>
      <c r="P121">
        <f aca="true" t="shared" si="50" ref="P121:P131">D121+H121+L121</f>
        <v>1</v>
      </c>
      <c r="Q121" s="1">
        <f aca="true" t="shared" si="51" ref="Q121:Q131">SUM(N121:P121)</f>
        <v>11</v>
      </c>
    </row>
    <row r="122" spans="1:17" ht="12.75" customHeight="1">
      <c r="A122" t="s">
        <v>15</v>
      </c>
      <c r="B122">
        <v>1</v>
      </c>
      <c r="C122">
        <v>2</v>
      </c>
      <c r="E122" s="6">
        <f t="shared" si="45"/>
        <v>3</v>
      </c>
      <c r="G122">
        <v>2</v>
      </c>
      <c r="H122">
        <v>1</v>
      </c>
      <c r="I122" s="6">
        <f t="shared" si="46"/>
        <v>3</v>
      </c>
      <c r="J122" s="6">
        <v>2</v>
      </c>
      <c r="K122" s="6">
        <v>1</v>
      </c>
      <c r="M122" s="6">
        <f t="shared" si="47"/>
        <v>3</v>
      </c>
      <c r="N122">
        <f t="shared" si="48"/>
        <v>3</v>
      </c>
      <c r="O122">
        <f t="shared" si="49"/>
        <v>5</v>
      </c>
      <c r="P122">
        <f t="shared" si="50"/>
        <v>1</v>
      </c>
      <c r="Q122" s="1">
        <f t="shared" si="51"/>
        <v>9</v>
      </c>
    </row>
    <row r="123" spans="1:17" ht="12.75" customHeight="1">
      <c r="A123" t="s">
        <v>12</v>
      </c>
      <c r="C123">
        <v>1</v>
      </c>
      <c r="E123" s="6">
        <f t="shared" si="45"/>
        <v>1</v>
      </c>
      <c r="G123">
        <v>1</v>
      </c>
      <c r="H123">
        <v>1</v>
      </c>
      <c r="I123" s="6">
        <f t="shared" si="46"/>
        <v>2</v>
      </c>
      <c r="K123">
        <v>1</v>
      </c>
      <c r="L123">
        <v>2</v>
      </c>
      <c r="M123" s="6">
        <f t="shared" si="47"/>
        <v>3</v>
      </c>
      <c r="N123">
        <f t="shared" si="48"/>
        <v>0</v>
      </c>
      <c r="O123">
        <f t="shared" si="49"/>
        <v>3</v>
      </c>
      <c r="P123">
        <f t="shared" si="50"/>
        <v>3</v>
      </c>
      <c r="Q123" s="1">
        <f t="shared" si="51"/>
        <v>6</v>
      </c>
    </row>
    <row r="124" spans="1:17" ht="12.75" customHeight="1">
      <c r="A124" t="s">
        <v>24</v>
      </c>
      <c r="B124">
        <v>1</v>
      </c>
      <c r="D124">
        <v>1</v>
      </c>
      <c r="E124" s="6">
        <f t="shared" si="45"/>
        <v>2</v>
      </c>
      <c r="F124">
        <v>1</v>
      </c>
      <c r="G124">
        <v>1</v>
      </c>
      <c r="I124" s="6">
        <f t="shared" si="46"/>
        <v>2</v>
      </c>
      <c r="J124">
        <v>1</v>
      </c>
      <c r="M124" s="6">
        <f t="shared" si="47"/>
        <v>1</v>
      </c>
      <c r="N124">
        <f t="shared" si="48"/>
        <v>3</v>
      </c>
      <c r="O124">
        <f t="shared" si="49"/>
        <v>1</v>
      </c>
      <c r="P124">
        <f t="shared" si="50"/>
        <v>1</v>
      </c>
      <c r="Q124" s="1">
        <f t="shared" si="51"/>
        <v>5</v>
      </c>
    </row>
    <row r="125" spans="1:17" ht="12.75" customHeight="1">
      <c r="A125" t="s">
        <v>16</v>
      </c>
      <c r="B125">
        <v>1</v>
      </c>
      <c r="D125">
        <v>1</v>
      </c>
      <c r="E125" s="6">
        <f t="shared" si="45"/>
        <v>2</v>
      </c>
      <c r="G125">
        <v>1</v>
      </c>
      <c r="I125" s="6">
        <f t="shared" si="46"/>
        <v>1</v>
      </c>
      <c r="K125">
        <v>1</v>
      </c>
      <c r="M125" s="6">
        <f t="shared" si="47"/>
        <v>1</v>
      </c>
      <c r="N125">
        <f t="shared" si="48"/>
        <v>1</v>
      </c>
      <c r="O125">
        <f t="shared" si="49"/>
        <v>2</v>
      </c>
      <c r="P125">
        <f t="shared" si="50"/>
        <v>1</v>
      </c>
      <c r="Q125" s="1">
        <f t="shared" si="51"/>
        <v>4</v>
      </c>
    </row>
    <row r="126" spans="1:17" ht="12.75" customHeight="1">
      <c r="A126" t="s">
        <v>13</v>
      </c>
      <c r="D126">
        <v>1</v>
      </c>
      <c r="E126" s="6">
        <f t="shared" si="45"/>
        <v>1</v>
      </c>
      <c r="I126" s="6">
        <f t="shared" si="46"/>
        <v>0</v>
      </c>
      <c r="K126">
        <v>1</v>
      </c>
      <c r="L126">
        <v>1</v>
      </c>
      <c r="M126" s="6">
        <f t="shared" si="47"/>
        <v>2</v>
      </c>
      <c r="N126">
        <f t="shared" si="48"/>
        <v>0</v>
      </c>
      <c r="O126">
        <f t="shared" si="49"/>
        <v>1</v>
      </c>
      <c r="P126">
        <f t="shared" si="50"/>
        <v>2</v>
      </c>
      <c r="Q126" s="1">
        <f t="shared" si="51"/>
        <v>3</v>
      </c>
    </row>
    <row r="127" spans="1:17" ht="12.75" customHeight="1">
      <c r="A127" t="s">
        <v>23</v>
      </c>
      <c r="D127">
        <v>1</v>
      </c>
      <c r="E127" s="6">
        <f t="shared" si="45"/>
        <v>1</v>
      </c>
      <c r="F127">
        <v>1</v>
      </c>
      <c r="I127" s="6">
        <f t="shared" si="46"/>
        <v>1</v>
      </c>
      <c r="M127" s="6">
        <f t="shared" si="47"/>
        <v>0</v>
      </c>
      <c r="N127">
        <f t="shared" si="48"/>
        <v>1</v>
      </c>
      <c r="O127">
        <f t="shared" si="49"/>
        <v>0</v>
      </c>
      <c r="P127">
        <f t="shared" si="50"/>
        <v>1</v>
      </c>
      <c r="Q127" s="1">
        <f t="shared" si="51"/>
        <v>2</v>
      </c>
    </row>
    <row r="128" spans="1:17" ht="12.75" customHeight="1">
      <c r="A128" t="s">
        <v>34</v>
      </c>
      <c r="E128" s="6">
        <f t="shared" si="45"/>
        <v>0</v>
      </c>
      <c r="H128">
        <v>1</v>
      </c>
      <c r="I128" s="6">
        <f t="shared" si="46"/>
        <v>1</v>
      </c>
      <c r="L128">
        <v>1</v>
      </c>
      <c r="M128" s="6">
        <f t="shared" si="47"/>
        <v>1</v>
      </c>
      <c r="N128">
        <f t="shared" si="48"/>
        <v>0</v>
      </c>
      <c r="O128">
        <f t="shared" si="49"/>
        <v>0</v>
      </c>
      <c r="P128">
        <f t="shared" si="50"/>
        <v>2</v>
      </c>
      <c r="Q128" s="1">
        <f t="shared" si="51"/>
        <v>2</v>
      </c>
    </row>
    <row r="129" spans="1:17" ht="12.75" customHeight="1">
      <c r="A129" t="s">
        <v>30</v>
      </c>
      <c r="E129" s="6">
        <f t="shared" si="45"/>
        <v>0</v>
      </c>
      <c r="H129">
        <v>1</v>
      </c>
      <c r="I129" s="6">
        <f t="shared" si="46"/>
        <v>1</v>
      </c>
      <c r="M129" s="6">
        <f t="shared" si="47"/>
        <v>0</v>
      </c>
      <c r="N129">
        <f t="shared" si="48"/>
        <v>0</v>
      </c>
      <c r="O129">
        <f t="shared" si="49"/>
        <v>0</v>
      </c>
      <c r="P129">
        <f t="shared" si="50"/>
        <v>1</v>
      </c>
      <c r="Q129" s="1">
        <f t="shared" si="51"/>
        <v>1</v>
      </c>
    </row>
    <row r="130" spans="1:17" ht="12.75" customHeight="1">
      <c r="A130" t="s">
        <v>35</v>
      </c>
      <c r="E130" s="6">
        <f t="shared" si="45"/>
        <v>0</v>
      </c>
      <c r="H130">
        <v>1</v>
      </c>
      <c r="I130" s="6">
        <f t="shared" si="46"/>
        <v>1</v>
      </c>
      <c r="M130" s="6">
        <f t="shared" si="47"/>
        <v>0</v>
      </c>
      <c r="N130">
        <f t="shared" si="48"/>
        <v>0</v>
      </c>
      <c r="O130">
        <f t="shared" si="49"/>
        <v>0</v>
      </c>
      <c r="P130">
        <f t="shared" si="50"/>
        <v>1</v>
      </c>
      <c r="Q130" s="1">
        <f t="shared" si="51"/>
        <v>1</v>
      </c>
    </row>
    <row r="131" spans="1:17" ht="12.75" customHeight="1">
      <c r="A131" t="s">
        <v>36</v>
      </c>
      <c r="D131">
        <v>1</v>
      </c>
      <c r="E131" s="6">
        <f t="shared" si="45"/>
        <v>1</v>
      </c>
      <c r="I131" s="6">
        <f t="shared" si="46"/>
        <v>0</v>
      </c>
      <c r="M131" s="6">
        <f t="shared" si="47"/>
        <v>0</v>
      </c>
      <c r="N131">
        <f t="shared" si="48"/>
        <v>0</v>
      </c>
      <c r="O131">
        <f t="shared" si="49"/>
        <v>0</v>
      </c>
      <c r="P131">
        <f t="shared" si="50"/>
        <v>1</v>
      </c>
      <c r="Q131" s="1">
        <f t="shared" si="51"/>
        <v>1</v>
      </c>
    </row>
    <row r="132" spans="1:17" ht="12.75" customHeight="1">
      <c r="A132" s="7" t="s">
        <v>18</v>
      </c>
      <c r="B132" s="7">
        <f>COUNTIF(B121:B131,"&gt;0")</f>
        <v>4</v>
      </c>
      <c r="C132" s="7">
        <f>COUNTIF(C121:C131,"&gt;0")</f>
        <v>3</v>
      </c>
      <c r="D132" s="7">
        <f>COUNTIF(D121:D131,"&gt;0")</f>
        <v>5</v>
      </c>
      <c r="E132" s="7">
        <f>COUNTIF(E121:E131,"&gt;0")</f>
        <v>8</v>
      </c>
      <c r="F132" s="7">
        <f>COUNTIF(F121:F131,"&gt;0")</f>
        <v>3</v>
      </c>
      <c r="G132" s="7">
        <f>COUNTIF(G121:G131,"&gt;0")</f>
        <v>4</v>
      </c>
      <c r="H132" s="7">
        <f>COUNTIF(H121:H131,"&gt;0")</f>
        <v>5</v>
      </c>
      <c r="I132" s="7">
        <f>COUNTIF(I121:I131,"&gt;0")</f>
        <v>9</v>
      </c>
      <c r="J132" s="7">
        <f>COUNTIF(J121:J131,"&gt;0")</f>
        <v>3</v>
      </c>
      <c r="K132" s="7">
        <f>COUNTIF(K121:K131,"&gt;0")</f>
        <v>5</v>
      </c>
      <c r="L132" s="7">
        <f>COUNTIF(L121:L131,"&gt;0")</f>
        <v>4</v>
      </c>
      <c r="M132" s="7">
        <f>COUNTIF(M121:M131,"&gt;0")</f>
        <v>7</v>
      </c>
      <c r="N132" s="7">
        <f>COUNTIF(N121:N131,"&gt;0")</f>
        <v>5</v>
      </c>
      <c r="O132" s="7">
        <f>COUNTIF(O121:O131,"&gt;0")</f>
        <v>6</v>
      </c>
      <c r="P132" s="7">
        <f>COUNTIF(P121:P131,"&gt;0")</f>
        <v>11</v>
      </c>
      <c r="Q132" s="7">
        <f>COUNTIF(Q121:Q131,"&gt;0")</f>
        <v>11</v>
      </c>
    </row>
    <row r="133" ht="12.75" customHeight="1">
      <c r="A133" t="s">
        <v>21</v>
      </c>
    </row>
    <row r="135" ht="12.75" customHeight="1">
      <c r="A135" t="s">
        <v>37</v>
      </c>
    </row>
    <row r="136" spans="2:17" ht="12.75" customHeight="1">
      <c r="B136" s="2" t="s">
        <v>2</v>
      </c>
      <c r="C136" s="2"/>
      <c r="D136" s="2"/>
      <c r="E136" s="2"/>
      <c r="F136" s="2" t="s">
        <v>3</v>
      </c>
      <c r="G136" s="2"/>
      <c r="H136" s="2"/>
      <c r="I136" s="2"/>
      <c r="J136" s="2" t="s">
        <v>33</v>
      </c>
      <c r="K136" s="2"/>
      <c r="L136" s="2"/>
      <c r="M136" s="2"/>
      <c r="N136" s="2" t="s">
        <v>5</v>
      </c>
      <c r="O136" s="2"/>
      <c r="P136" s="2"/>
      <c r="Q136" s="2"/>
    </row>
    <row r="137" spans="1:17" ht="12.75" customHeight="1">
      <c r="A137" s="3" t="s">
        <v>6</v>
      </c>
      <c r="B137" s="4" t="s">
        <v>7</v>
      </c>
      <c r="C137" s="4" t="s">
        <v>8</v>
      </c>
      <c r="D137" s="4" t="s">
        <v>9</v>
      </c>
      <c r="E137" s="5" t="s">
        <v>10</v>
      </c>
      <c r="F137" s="4" t="s">
        <v>7</v>
      </c>
      <c r="G137" s="4" t="s">
        <v>8</v>
      </c>
      <c r="H137" s="4" t="s">
        <v>9</v>
      </c>
      <c r="I137" s="5" t="s">
        <v>10</v>
      </c>
      <c r="J137" s="4" t="s">
        <v>7</v>
      </c>
      <c r="K137" s="4" t="s">
        <v>8</v>
      </c>
      <c r="L137" s="4" t="s">
        <v>9</v>
      </c>
      <c r="M137" s="5" t="s">
        <v>10</v>
      </c>
      <c r="N137" s="4" t="s">
        <v>7</v>
      </c>
      <c r="O137" s="4" t="s">
        <v>8</v>
      </c>
      <c r="P137" s="4" t="s">
        <v>9</v>
      </c>
      <c r="Q137" s="5" t="s">
        <v>10</v>
      </c>
    </row>
    <row r="138" spans="1:17" ht="12.75" customHeight="1">
      <c r="A138" t="s">
        <v>11</v>
      </c>
      <c r="B138">
        <v>3</v>
      </c>
      <c r="E138" s="6">
        <f aca="true" t="shared" si="52" ref="E138:E147">SUM(B138:D138)</f>
        <v>3</v>
      </c>
      <c r="F138">
        <v>4</v>
      </c>
      <c r="G138">
        <v>1</v>
      </c>
      <c r="I138" s="6">
        <f aca="true" t="shared" si="53" ref="I138:I147">SUM(F138:H138)</f>
        <v>5</v>
      </c>
      <c r="J138" s="6">
        <v>4</v>
      </c>
      <c r="M138" s="6">
        <f aca="true" t="shared" si="54" ref="M138:M147">SUM(J138:L138)</f>
        <v>4</v>
      </c>
      <c r="N138">
        <f aca="true" t="shared" si="55" ref="N138:N147">B138+F138+J138</f>
        <v>11</v>
      </c>
      <c r="O138">
        <f aca="true" t="shared" si="56" ref="O138:O147">C138+G138+K138</f>
        <v>1</v>
      </c>
      <c r="P138">
        <f aca="true" t="shared" si="57" ref="P138:P147">D138+H138+L138</f>
        <v>0</v>
      </c>
      <c r="Q138" s="1">
        <f aca="true" t="shared" si="58" ref="Q138:Q147">SUM(N138:P138)</f>
        <v>12</v>
      </c>
    </row>
    <row r="139" spans="1:17" ht="12.75" customHeight="1">
      <c r="A139" t="s">
        <v>15</v>
      </c>
      <c r="B139">
        <v>1</v>
      </c>
      <c r="D139">
        <v>1</v>
      </c>
      <c r="E139" s="6">
        <f t="shared" si="52"/>
        <v>2</v>
      </c>
      <c r="F139">
        <v>1</v>
      </c>
      <c r="G139">
        <v>1</v>
      </c>
      <c r="I139" s="6">
        <f t="shared" si="53"/>
        <v>2</v>
      </c>
      <c r="J139" s="6"/>
      <c r="K139" s="6">
        <v>1</v>
      </c>
      <c r="L139">
        <v>1</v>
      </c>
      <c r="M139" s="6">
        <f t="shared" si="54"/>
        <v>2</v>
      </c>
      <c r="N139">
        <f t="shared" si="55"/>
        <v>2</v>
      </c>
      <c r="O139">
        <f t="shared" si="56"/>
        <v>2</v>
      </c>
      <c r="P139">
        <f t="shared" si="57"/>
        <v>2</v>
      </c>
      <c r="Q139" s="1">
        <f t="shared" si="58"/>
        <v>6</v>
      </c>
    </row>
    <row r="140" spans="1:17" ht="12.75" customHeight="1">
      <c r="A140" t="s">
        <v>16</v>
      </c>
      <c r="C140">
        <v>1</v>
      </c>
      <c r="E140" s="6">
        <f t="shared" si="52"/>
        <v>1</v>
      </c>
      <c r="G140">
        <v>1</v>
      </c>
      <c r="H140">
        <v>2</v>
      </c>
      <c r="I140" s="6">
        <f t="shared" si="53"/>
        <v>3</v>
      </c>
      <c r="K140">
        <v>1</v>
      </c>
      <c r="L140">
        <v>1</v>
      </c>
      <c r="M140" s="6">
        <f t="shared" si="54"/>
        <v>2</v>
      </c>
      <c r="N140">
        <f t="shared" si="55"/>
        <v>0</v>
      </c>
      <c r="O140">
        <f t="shared" si="56"/>
        <v>3</v>
      </c>
      <c r="P140">
        <f t="shared" si="57"/>
        <v>3</v>
      </c>
      <c r="Q140" s="1">
        <f t="shared" si="58"/>
        <v>6</v>
      </c>
    </row>
    <row r="141" spans="1:17" ht="12.75" customHeight="1">
      <c r="A141" t="s">
        <v>30</v>
      </c>
      <c r="B141">
        <v>1</v>
      </c>
      <c r="C141">
        <v>1</v>
      </c>
      <c r="E141" s="6">
        <f t="shared" si="52"/>
        <v>2</v>
      </c>
      <c r="H141">
        <v>1</v>
      </c>
      <c r="I141" s="6">
        <f t="shared" si="53"/>
        <v>1</v>
      </c>
      <c r="K141">
        <v>1</v>
      </c>
      <c r="L141">
        <v>1</v>
      </c>
      <c r="M141" s="6">
        <f t="shared" si="54"/>
        <v>2</v>
      </c>
      <c r="N141">
        <f t="shared" si="55"/>
        <v>1</v>
      </c>
      <c r="O141">
        <f t="shared" si="56"/>
        <v>2</v>
      </c>
      <c r="P141">
        <f t="shared" si="57"/>
        <v>2</v>
      </c>
      <c r="Q141" s="1">
        <f t="shared" si="58"/>
        <v>5</v>
      </c>
    </row>
    <row r="142" spans="1:17" ht="12.75" customHeight="1">
      <c r="A142" t="s">
        <v>13</v>
      </c>
      <c r="D142">
        <v>2</v>
      </c>
      <c r="E142" s="6">
        <f t="shared" si="52"/>
        <v>2</v>
      </c>
      <c r="I142" s="6">
        <f t="shared" si="53"/>
        <v>0</v>
      </c>
      <c r="J142">
        <v>1</v>
      </c>
      <c r="K142">
        <v>1</v>
      </c>
      <c r="M142" s="6">
        <f t="shared" si="54"/>
        <v>2</v>
      </c>
      <c r="N142">
        <f t="shared" si="55"/>
        <v>1</v>
      </c>
      <c r="O142">
        <f t="shared" si="56"/>
        <v>1</v>
      </c>
      <c r="P142">
        <f t="shared" si="57"/>
        <v>2</v>
      </c>
      <c r="Q142" s="1">
        <f t="shared" si="58"/>
        <v>4</v>
      </c>
    </row>
    <row r="143" spans="1:17" ht="12.75" customHeight="1">
      <c r="A143" t="s">
        <v>24</v>
      </c>
      <c r="C143">
        <v>2</v>
      </c>
      <c r="E143" s="6">
        <f t="shared" si="52"/>
        <v>2</v>
      </c>
      <c r="G143">
        <v>1</v>
      </c>
      <c r="I143" s="6">
        <f t="shared" si="53"/>
        <v>1</v>
      </c>
      <c r="L143">
        <v>1</v>
      </c>
      <c r="M143" s="6">
        <f t="shared" si="54"/>
        <v>1</v>
      </c>
      <c r="N143">
        <f t="shared" si="55"/>
        <v>0</v>
      </c>
      <c r="O143">
        <f t="shared" si="56"/>
        <v>3</v>
      </c>
      <c r="P143">
        <f t="shared" si="57"/>
        <v>1</v>
      </c>
      <c r="Q143" s="1">
        <f t="shared" si="58"/>
        <v>4</v>
      </c>
    </row>
    <row r="144" spans="1:17" ht="12.75" customHeight="1">
      <c r="A144" t="s">
        <v>12</v>
      </c>
      <c r="D144">
        <v>1</v>
      </c>
      <c r="E144" s="6">
        <f t="shared" si="52"/>
        <v>1</v>
      </c>
      <c r="H144">
        <v>2</v>
      </c>
      <c r="I144" s="6">
        <f t="shared" si="53"/>
        <v>2</v>
      </c>
      <c r="M144" s="6">
        <f t="shared" si="54"/>
        <v>0</v>
      </c>
      <c r="N144">
        <f t="shared" si="55"/>
        <v>0</v>
      </c>
      <c r="O144">
        <f t="shared" si="56"/>
        <v>0</v>
      </c>
      <c r="P144">
        <f t="shared" si="57"/>
        <v>3</v>
      </c>
      <c r="Q144" s="1">
        <f t="shared" si="58"/>
        <v>3</v>
      </c>
    </row>
    <row r="145" spans="1:17" ht="12.75" customHeight="1">
      <c r="A145" t="s">
        <v>34</v>
      </c>
      <c r="C145">
        <v>1</v>
      </c>
      <c r="E145" s="6">
        <f t="shared" si="52"/>
        <v>1</v>
      </c>
      <c r="I145" s="6">
        <f t="shared" si="53"/>
        <v>0</v>
      </c>
      <c r="L145">
        <v>1</v>
      </c>
      <c r="M145" s="6">
        <f t="shared" si="54"/>
        <v>1</v>
      </c>
      <c r="N145">
        <f t="shared" si="55"/>
        <v>0</v>
      </c>
      <c r="O145">
        <f t="shared" si="56"/>
        <v>1</v>
      </c>
      <c r="P145">
        <f t="shared" si="57"/>
        <v>1</v>
      </c>
      <c r="Q145" s="1">
        <f t="shared" si="58"/>
        <v>2</v>
      </c>
    </row>
    <row r="146" spans="1:17" ht="12.75" customHeight="1">
      <c r="A146" t="s">
        <v>23</v>
      </c>
      <c r="D146">
        <v>1</v>
      </c>
      <c r="E146" s="6">
        <f t="shared" si="52"/>
        <v>1</v>
      </c>
      <c r="G146">
        <v>1</v>
      </c>
      <c r="I146" s="6">
        <f t="shared" si="53"/>
        <v>1</v>
      </c>
      <c r="M146" s="6">
        <f t="shared" si="54"/>
        <v>0</v>
      </c>
      <c r="N146">
        <f t="shared" si="55"/>
        <v>0</v>
      </c>
      <c r="O146">
        <f t="shared" si="56"/>
        <v>1</v>
      </c>
      <c r="P146">
        <f t="shared" si="57"/>
        <v>1</v>
      </c>
      <c r="Q146" s="1">
        <f t="shared" si="58"/>
        <v>2</v>
      </c>
    </row>
    <row r="147" spans="1:17" ht="12.75" customHeight="1">
      <c r="A147" t="s">
        <v>38</v>
      </c>
      <c r="E147" s="6">
        <f t="shared" si="52"/>
        <v>0</v>
      </c>
      <c r="I147" s="6">
        <f t="shared" si="53"/>
        <v>0</v>
      </c>
      <c r="K147">
        <v>1</v>
      </c>
      <c r="M147" s="6">
        <f t="shared" si="54"/>
        <v>1</v>
      </c>
      <c r="N147">
        <f t="shared" si="55"/>
        <v>0</v>
      </c>
      <c r="O147">
        <f t="shared" si="56"/>
        <v>1</v>
      </c>
      <c r="P147">
        <f t="shared" si="57"/>
        <v>0</v>
      </c>
      <c r="Q147" s="1">
        <f t="shared" si="58"/>
        <v>1</v>
      </c>
    </row>
    <row r="148" spans="1:17" ht="12.75" customHeight="1">
      <c r="A148" s="7" t="s">
        <v>18</v>
      </c>
      <c r="B148" s="7">
        <f>COUNTIF(B138:B147,"&gt;0")</f>
        <v>3</v>
      </c>
      <c r="C148" s="7">
        <f>COUNTIF(C138:C147,"&gt;0")</f>
        <v>4</v>
      </c>
      <c r="D148" s="7">
        <f>COUNTIF(D138:D147,"&gt;0")</f>
        <v>4</v>
      </c>
      <c r="E148" s="7">
        <f>COUNTIF(E138:E147,"&gt;0")</f>
        <v>9</v>
      </c>
      <c r="F148" s="7">
        <f>COUNTIF(F138:F147,"&gt;0")</f>
        <v>2</v>
      </c>
      <c r="G148" s="7">
        <f>COUNTIF(G138:G147,"&gt;0")</f>
        <v>5</v>
      </c>
      <c r="H148" s="7">
        <f>COUNTIF(H138:H147,"&gt;0")</f>
        <v>3</v>
      </c>
      <c r="I148" s="7">
        <f>COUNTIF(I138:I147,"&gt;0")</f>
        <v>7</v>
      </c>
      <c r="J148" s="7">
        <f>COUNTIF(J138:J147,"&gt;0")</f>
        <v>2</v>
      </c>
      <c r="K148" s="7">
        <f>COUNTIF(K138:K147,"&gt;0")</f>
        <v>5</v>
      </c>
      <c r="L148" s="7">
        <f>COUNTIF(L138:L147,"&gt;0")</f>
        <v>5</v>
      </c>
      <c r="M148" s="7">
        <f>COUNTIF(M138:M147,"&gt;0")</f>
        <v>8</v>
      </c>
      <c r="N148" s="7">
        <f>COUNTIF(N138:N147,"&gt;0")</f>
        <v>4</v>
      </c>
      <c r="O148" s="7">
        <f>COUNTIF(O138:O147,"&gt;0")</f>
        <v>9</v>
      </c>
      <c r="P148" s="7">
        <f>COUNTIF(P138:P147,"&gt;0")</f>
        <v>8</v>
      </c>
      <c r="Q148" s="7">
        <f>COUNTIF(Q138:Q147,"&gt;0")</f>
        <v>10</v>
      </c>
    </row>
    <row r="149" ht="12.75" customHeight="1">
      <c r="A149" t="s">
        <v>21</v>
      </c>
    </row>
    <row r="151" ht="12.75" customHeight="1">
      <c r="A151" t="s">
        <v>39</v>
      </c>
    </row>
    <row r="152" spans="2:17" ht="12.75" customHeight="1">
      <c r="B152" s="2" t="s">
        <v>2</v>
      </c>
      <c r="C152" s="2"/>
      <c r="D152" s="2"/>
      <c r="E152" s="2"/>
      <c r="F152" s="2" t="s">
        <v>3</v>
      </c>
      <c r="G152" s="2"/>
      <c r="H152" s="2"/>
      <c r="I152" s="2"/>
      <c r="J152" s="2" t="s">
        <v>33</v>
      </c>
      <c r="K152" s="2"/>
      <c r="L152" s="2"/>
      <c r="M152" s="2"/>
      <c r="N152" s="2" t="s">
        <v>5</v>
      </c>
      <c r="O152" s="2"/>
      <c r="P152" s="2"/>
      <c r="Q152" s="2"/>
    </row>
    <row r="153" spans="1:17" ht="12.75" customHeight="1">
      <c r="A153" s="3" t="s">
        <v>6</v>
      </c>
      <c r="B153" s="4" t="s">
        <v>7</v>
      </c>
      <c r="C153" s="4" t="s">
        <v>8</v>
      </c>
      <c r="D153" s="4" t="s">
        <v>9</v>
      </c>
      <c r="E153" s="5" t="s">
        <v>10</v>
      </c>
      <c r="F153" s="4" t="s">
        <v>7</v>
      </c>
      <c r="G153" s="4" t="s">
        <v>8</v>
      </c>
      <c r="H153" s="4" t="s">
        <v>9</v>
      </c>
      <c r="I153" s="5" t="s">
        <v>10</v>
      </c>
      <c r="J153" s="4" t="s">
        <v>7</v>
      </c>
      <c r="K153" s="4" t="s">
        <v>8</v>
      </c>
      <c r="L153" s="4" t="s">
        <v>9</v>
      </c>
      <c r="M153" s="5" t="s">
        <v>10</v>
      </c>
      <c r="N153" s="4" t="s">
        <v>7</v>
      </c>
      <c r="O153" s="4" t="s">
        <v>8</v>
      </c>
      <c r="P153" s="4" t="s">
        <v>9</v>
      </c>
      <c r="Q153" s="5" t="s">
        <v>10</v>
      </c>
    </row>
    <row r="154" spans="1:17" ht="12.75" customHeight="1">
      <c r="A154" t="s">
        <v>15</v>
      </c>
      <c r="B154">
        <v>1</v>
      </c>
      <c r="C154">
        <v>1</v>
      </c>
      <c r="D154">
        <v>2</v>
      </c>
      <c r="E154" s="6">
        <f aca="true" t="shared" si="59" ref="E154:E161">SUM(B154:D154)</f>
        <v>4</v>
      </c>
      <c r="G154">
        <v>1</v>
      </c>
      <c r="H154">
        <v>2</v>
      </c>
      <c r="I154" s="6">
        <f aca="true" t="shared" si="60" ref="I154:I161">SUM(F154:H154)</f>
        <v>3</v>
      </c>
      <c r="J154" s="6">
        <v>2</v>
      </c>
      <c r="K154" s="6"/>
      <c r="L154">
        <v>2</v>
      </c>
      <c r="M154" s="6">
        <f aca="true" t="shared" si="61" ref="M154:M161">SUM(J154:L154)</f>
        <v>4</v>
      </c>
      <c r="N154">
        <f aca="true" t="shared" si="62" ref="N154:N161">B154+F154+J154</f>
        <v>3</v>
      </c>
      <c r="O154">
        <f aca="true" t="shared" si="63" ref="O154:O161">C154+G154+K154</f>
        <v>2</v>
      </c>
      <c r="P154">
        <f aca="true" t="shared" si="64" ref="P154:P161">D154+H154+L154</f>
        <v>6</v>
      </c>
      <c r="Q154" s="1">
        <f aca="true" t="shared" si="65" ref="Q154:Q161">SUM(N154:P154)</f>
        <v>11</v>
      </c>
    </row>
    <row r="155" spans="1:17" ht="12.75" customHeight="1">
      <c r="A155" t="s">
        <v>23</v>
      </c>
      <c r="B155">
        <v>1</v>
      </c>
      <c r="D155">
        <v>3</v>
      </c>
      <c r="E155" s="6">
        <f t="shared" si="59"/>
        <v>4</v>
      </c>
      <c r="F155">
        <v>1</v>
      </c>
      <c r="G155">
        <v>1</v>
      </c>
      <c r="H155">
        <v>1</v>
      </c>
      <c r="I155" s="6">
        <f t="shared" si="60"/>
        <v>3</v>
      </c>
      <c r="K155">
        <v>2</v>
      </c>
      <c r="L155">
        <v>1</v>
      </c>
      <c r="M155" s="6">
        <f t="shared" si="61"/>
        <v>3</v>
      </c>
      <c r="N155">
        <f t="shared" si="62"/>
        <v>2</v>
      </c>
      <c r="O155">
        <f t="shared" si="63"/>
        <v>3</v>
      </c>
      <c r="P155">
        <f t="shared" si="64"/>
        <v>5</v>
      </c>
      <c r="Q155" s="1">
        <f t="shared" si="65"/>
        <v>10</v>
      </c>
    </row>
    <row r="156" spans="1:17" ht="12.75" customHeight="1">
      <c r="A156" t="s">
        <v>34</v>
      </c>
      <c r="B156">
        <v>2</v>
      </c>
      <c r="E156" s="6">
        <f t="shared" si="59"/>
        <v>2</v>
      </c>
      <c r="F156">
        <v>2</v>
      </c>
      <c r="I156" s="6">
        <f t="shared" si="60"/>
        <v>2</v>
      </c>
      <c r="J156">
        <v>2</v>
      </c>
      <c r="M156" s="6">
        <f t="shared" si="61"/>
        <v>2</v>
      </c>
      <c r="N156">
        <f t="shared" si="62"/>
        <v>6</v>
      </c>
      <c r="O156">
        <f t="shared" si="63"/>
        <v>0</v>
      </c>
      <c r="P156">
        <f t="shared" si="64"/>
        <v>0</v>
      </c>
      <c r="Q156" s="1">
        <f t="shared" si="65"/>
        <v>6</v>
      </c>
    </row>
    <row r="157" spans="1:17" ht="12.75" customHeight="1">
      <c r="A157" t="s">
        <v>13</v>
      </c>
      <c r="C157">
        <v>1</v>
      </c>
      <c r="E157" s="6">
        <f t="shared" si="59"/>
        <v>1</v>
      </c>
      <c r="G157">
        <v>1</v>
      </c>
      <c r="H157">
        <v>1</v>
      </c>
      <c r="I157" s="6">
        <f t="shared" si="60"/>
        <v>2</v>
      </c>
      <c r="K157">
        <v>2</v>
      </c>
      <c r="M157" s="6">
        <f t="shared" si="61"/>
        <v>2</v>
      </c>
      <c r="N157">
        <f t="shared" si="62"/>
        <v>0</v>
      </c>
      <c r="O157">
        <f t="shared" si="63"/>
        <v>4</v>
      </c>
      <c r="P157">
        <f t="shared" si="64"/>
        <v>1</v>
      </c>
      <c r="Q157" s="1">
        <f t="shared" si="65"/>
        <v>5</v>
      </c>
    </row>
    <row r="158" spans="1:17" ht="12.75" customHeight="1">
      <c r="A158" t="s">
        <v>16</v>
      </c>
      <c r="C158">
        <v>1</v>
      </c>
      <c r="E158" s="6">
        <f t="shared" si="59"/>
        <v>1</v>
      </c>
      <c r="F158">
        <v>1</v>
      </c>
      <c r="H158">
        <v>1</v>
      </c>
      <c r="I158" s="6">
        <f t="shared" si="60"/>
        <v>2</v>
      </c>
      <c r="J158" s="6"/>
      <c r="L158">
        <v>1</v>
      </c>
      <c r="M158" s="6">
        <f t="shared" si="61"/>
        <v>1</v>
      </c>
      <c r="N158">
        <f t="shared" si="62"/>
        <v>1</v>
      </c>
      <c r="O158">
        <f t="shared" si="63"/>
        <v>1</v>
      </c>
      <c r="P158">
        <f t="shared" si="64"/>
        <v>2</v>
      </c>
      <c r="Q158" s="1">
        <f t="shared" si="65"/>
        <v>4</v>
      </c>
    </row>
    <row r="159" spans="1:17" ht="12.75" customHeight="1">
      <c r="A159" t="s">
        <v>24</v>
      </c>
      <c r="B159">
        <v>1</v>
      </c>
      <c r="E159" s="6">
        <f t="shared" si="59"/>
        <v>1</v>
      </c>
      <c r="F159">
        <v>1</v>
      </c>
      <c r="I159" s="6">
        <f t="shared" si="60"/>
        <v>1</v>
      </c>
      <c r="J159">
        <v>1</v>
      </c>
      <c r="M159" s="6">
        <f t="shared" si="61"/>
        <v>1</v>
      </c>
      <c r="N159">
        <f t="shared" si="62"/>
        <v>3</v>
      </c>
      <c r="O159">
        <f t="shared" si="63"/>
        <v>0</v>
      </c>
      <c r="P159">
        <f t="shared" si="64"/>
        <v>0</v>
      </c>
      <c r="Q159" s="1">
        <f t="shared" si="65"/>
        <v>3</v>
      </c>
    </row>
    <row r="160" spans="1:17" ht="12.75" customHeight="1">
      <c r="A160" t="s">
        <v>38</v>
      </c>
      <c r="C160">
        <v>1</v>
      </c>
      <c r="E160" s="6">
        <f t="shared" si="59"/>
        <v>1</v>
      </c>
      <c r="G160">
        <v>1</v>
      </c>
      <c r="I160" s="6">
        <f t="shared" si="60"/>
        <v>1</v>
      </c>
      <c r="K160">
        <v>1</v>
      </c>
      <c r="M160" s="6">
        <f t="shared" si="61"/>
        <v>1</v>
      </c>
      <c r="N160">
        <f t="shared" si="62"/>
        <v>0</v>
      </c>
      <c r="O160">
        <f t="shared" si="63"/>
        <v>3</v>
      </c>
      <c r="P160">
        <f t="shared" si="64"/>
        <v>0</v>
      </c>
      <c r="Q160" s="1">
        <f t="shared" si="65"/>
        <v>3</v>
      </c>
    </row>
    <row r="161" spans="1:17" ht="12.75" customHeight="1">
      <c r="A161" t="s">
        <v>17</v>
      </c>
      <c r="C161">
        <v>1</v>
      </c>
      <c r="E161" s="6">
        <f t="shared" si="59"/>
        <v>1</v>
      </c>
      <c r="G161">
        <v>1</v>
      </c>
      <c r="I161" s="6">
        <f t="shared" si="60"/>
        <v>1</v>
      </c>
      <c r="L161">
        <v>1</v>
      </c>
      <c r="M161" s="6">
        <f t="shared" si="61"/>
        <v>1</v>
      </c>
      <c r="N161">
        <f t="shared" si="62"/>
        <v>0</v>
      </c>
      <c r="O161">
        <f t="shared" si="63"/>
        <v>2</v>
      </c>
      <c r="P161">
        <f t="shared" si="64"/>
        <v>1</v>
      </c>
      <c r="Q161" s="1">
        <f t="shared" si="65"/>
        <v>3</v>
      </c>
    </row>
    <row r="162" spans="1:17" ht="12.75" customHeight="1">
      <c r="A162" s="7" t="s">
        <v>18</v>
      </c>
      <c r="B162" s="7">
        <f>COUNTIF(B154:B161,"&gt;0")</f>
        <v>4</v>
      </c>
      <c r="C162" s="7">
        <f>COUNTIF(C154:C161,"&gt;0")</f>
        <v>5</v>
      </c>
      <c r="D162" s="7">
        <f>COUNTIF(D154:D161,"&gt;0")</f>
        <v>2</v>
      </c>
      <c r="E162" s="7">
        <f>COUNTIF(E154:E161,"&gt;0")</f>
        <v>8</v>
      </c>
      <c r="F162" s="7">
        <f>COUNTIF(F154:F161,"&gt;0")</f>
        <v>4</v>
      </c>
      <c r="G162" s="7">
        <f>COUNTIF(G154:G161,"&gt;0")</f>
        <v>5</v>
      </c>
      <c r="H162" s="7">
        <f>COUNTIF(H154:H161,"&gt;0")</f>
        <v>4</v>
      </c>
      <c r="I162" s="7">
        <f>COUNTIF(I154:I161,"&gt;0")</f>
        <v>8</v>
      </c>
      <c r="J162" s="7">
        <f>COUNTIF(J154:J161,"&gt;0")</f>
        <v>3</v>
      </c>
      <c r="K162" s="7">
        <f>COUNTIF(K154:K161,"&gt;0")</f>
        <v>3</v>
      </c>
      <c r="L162" s="7">
        <f>COUNTIF(L154:L161,"&gt;0")</f>
        <v>4</v>
      </c>
      <c r="M162" s="7">
        <f>COUNTIF(M154:M161,"&gt;0")</f>
        <v>8</v>
      </c>
      <c r="N162" s="7">
        <f>COUNTIF(N154:N161,"&gt;0")</f>
        <v>5</v>
      </c>
      <c r="O162" s="7">
        <f>COUNTIF(O154:O161,"&gt;0")</f>
        <v>6</v>
      </c>
      <c r="P162" s="7">
        <f>COUNTIF(P154:P161,"&gt;0")</f>
        <v>5</v>
      </c>
      <c r="Q162" s="7">
        <f>COUNTIF(Q154:Q161,"&gt;0")</f>
        <v>8</v>
      </c>
    </row>
    <row r="163" ht="12.75" customHeight="1">
      <c r="A163" t="s">
        <v>21</v>
      </c>
    </row>
    <row r="65535" ht="12.75" customHeight="1"/>
    <row r="65536" ht="12.75" customHeight="1"/>
  </sheetData>
  <sheetProtection selectLockedCells="1" selectUnlockedCells="1"/>
  <mergeCells count="39">
    <mergeCell ref="B4:E4"/>
    <mergeCell ref="F4:I4"/>
    <mergeCell ref="J4:M4"/>
    <mergeCell ref="N4:Q4"/>
    <mergeCell ref="B16:E16"/>
    <mergeCell ref="B27:E27"/>
    <mergeCell ref="B39:E39"/>
    <mergeCell ref="B51:E51"/>
    <mergeCell ref="F51:I51"/>
    <mergeCell ref="J51:M51"/>
    <mergeCell ref="N51:Q51"/>
    <mergeCell ref="B66:E66"/>
    <mergeCell ref="F66:I66"/>
    <mergeCell ref="J66:M66"/>
    <mergeCell ref="N66:Q66"/>
    <mergeCell ref="B80:E80"/>
    <mergeCell ref="F80:I80"/>
    <mergeCell ref="J80:M80"/>
    <mergeCell ref="N80:Q80"/>
    <mergeCell ref="B93:E93"/>
    <mergeCell ref="F93:I93"/>
    <mergeCell ref="J93:M93"/>
    <mergeCell ref="N93:Q93"/>
    <mergeCell ref="B106:E106"/>
    <mergeCell ref="F106:I106"/>
    <mergeCell ref="J106:M106"/>
    <mergeCell ref="N106:Q106"/>
    <mergeCell ref="B119:E119"/>
    <mergeCell ref="F119:I119"/>
    <mergeCell ref="J119:M119"/>
    <mergeCell ref="N119:Q119"/>
    <mergeCell ref="B136:E136"/>
    <mergeCell ref="F136:I136"/>
    <mergeCell ref="J136:M136"/>
    <mergeCell ref="N136:Q136"/>
    <mergeCell ref="B152:E152"/>
    <mergeCell ref="F152:I152"/>
    <mergeCell ref="J152:M152"/>
    <mergeCell ref="N152:Q152"/>
  </mergeCells>
  <printOptions/>
  <pageMargins left="0.7902777777777777" right="0.7902777777777777" top="1.05" bottom="1.05" header="0.7902777777777777" footer="0.7902777777777777"/>
  <pageSetup firstPageNumber="1" useFirstPageNumber="1" fitToHeight="9" fitToWidth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UEG ACRO European Championships medals</dc:title>
  <dc:subject>Medals per country at the UEG ACRO European Chammpionships</dc:subject>
  <dc:creator>Valere Binet</dc:creator>
  <cp:keywords/>
  <dc:description/>
  <cp:lastModifiedBy/>
  <cp:lastPrinted>2016-04-01T19:35:16Z</cp:lastPrinted>
  <dcterms:created xsi:type="dcterms:W3CDTF">2016-04-04T16:42:23Z</dcterms:created>
  <dcterms:modified xsi:type="dcterms:W3CDTF">2023-11-06T00:13:24Z</dcterms:modified>
  <cp:category/>
  <cp:version/>
  <cp:contentType/>
  <cp:contentStatus/>
  <cp:revision>2</cp:revision>
</cp:coreProperties>
</file>